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Grupy\DH\3_Środki zagraniczne\4_FENIKS_2021-2027\4. Nabory\FENX.02.04_08_dobrostan_24\1. Dokumentacja naboru\7. 2024 09 25 na www\"/>
    </mc:Choice>
  </mc:AlternateContent>
  <xr:revisionPtr revIDLastSave="0" documentId="13_ncr:1_{6E4B0AA0-AA44-4D58-9F84-B28255EA659D}" xr6:coauthVersionLast="47" xr6:coauthVersionMax="47" xr10:uidLastSave="{00000000-0000-0000-0000-000000000000}"/>
  <bookViews>
    <workbookView xWindow="-120" yWindow="-120" windowWidth="29040" windowHeight="15840" activeTab="3" xr2:uid="{00000000-000D-0000-FFFF-FFFF00000000}"/>
  </bookViews>
  <sheets>
    <sheet name="strona tytułowa" sheetId="3" r:id="rId1"/>
    <sheet name="horyzont. oblig." sheetId="1" r:id="rId2"/>
    <sheet name="specyfic. oblig." sheetId="4" r:id="rId3"/>
    <sheet name="hor. + spec - rank." sheetId="5" r:id="rId4"/>
  </sheets>
  <definedNames>
    <definedName name="_xlnm.Print_Area" localSheetId="3">'hor. + spec - rank.'!$A$1:$I$47</definedName>
    <definedName name="_xlnm.Print_Area" localSheetId="1">'horyzont. oblig.'!$A$1:$G$101</definedName>
    <definedName name="_xlnm.Print_Area" localSheetId="2">'specyfic. oblig.'!$A$1:$H$27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5" l="1"/>
  <c r="H45" i="5"/>
  <c r="H46" i="5"/>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tc={584AD152-620C-4E45-8999-F1E4CCF70523}</author>
    <author>tc={F3ABD52D-40BA-4290-B1D6-3FBCD31313E9}</author>
    <author>tc={BC494F44-094A-4B28-8DA7-42DB085571CD}</author>
  </authors>
  <commentList>
    <comment ref="G75" authorId="0" shapeId="0" xr:uid="{584AD152-620C-4E45-8999-F1E4CCF7052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Tak/nie/ nie dotyczy</t>
      </text>
    </comment>
    <comment ref="C93" authorId="1" shapeId="0" xr:uid="{F3ABD52D-40BA-4290-B1D6-3FBCD31313E9}">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Kwestie stylistyczne […] Zgodność projektu przenieść do pkt 20</t>
      </text>
    </comment>
    <comment ref="C95" authorId="2" shapeId="0" xr:uid="{BC494F44-094A-4B28-8DA7-42DB085571CD}">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jw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tc={597B9D15-2775-4F56-B775-F342C4EA8D9D}</author>
  </authors>
  <commentList>
    <comment ref="C19" authorId="0" shapeId="0" xr:uid="{597B9D15-2775-4F56-B775-F342C4EA8D9D}">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4.3 lub 4.4
Odpowiedź:
    Bez zmian</t>
      </text>
    </comment>
  </commentList>
</comments>
</file>

<file path=xl/sharedStrings.xml><?xml version="1.0" encoding="utf-8"?>
<sst xmlns="http://schemas.openxmlformats.org/spreadsheetml/2006/main" count="382" uniqueCount="279">
  <si>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</si>
  <si>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</si>
  <si>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</si>
  <si>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</si>
  <si>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</si>
  <si>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</si>
  <si>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</si>
  <si>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</si>
  <si>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</si>
  <si>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</si>
  <si>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</si>
  <si>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</si>
  <si>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</si>
  <si>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</si>
  <si>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</si>
  <si>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</si>
  <si>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</si>
  <si>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</si>
  <si>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</si>
  <si>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</si>
  <si>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</si>
  <si>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</si>
  <si>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</si>
  <si>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</si>
  <si>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</si>
  <si>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</si>
  <si>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</si>
  <si>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</si>
  <si>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</si>
  <si>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</si>
  <si>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</si>
  <si>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</si>
  <si>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</si>
  <si>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</si>
  <si>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</si>
  <si>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</si>
  <si>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</si>
  <si>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</si>
  <si>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</si>
  <si>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</si>
  <si>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</si>
  <si>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</si>
  <si>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</si>
  <si>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</si>
  <si>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</si>
  <si>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</si>
  <si>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</si>
  <si>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</si>
  <si>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</si>
  <si>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</si>
  <si>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</si>
  <si>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</si>
  <si>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</si>
  <si>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</si>
  <si>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</si>
  <si>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</si>
  <si>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</si>
  <si>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</si>
  <si>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</si>
  <si>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</si>
  <si>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</si>
  <si>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</si>
  <si>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</si>
  <si>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</si>
  <si>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</si>
  <si>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</si>
  <si>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</si>
  <si>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</si>
  <si>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</si>
  <si>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</si>
  <si>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</si>
  <si>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</si>
  <si>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</si>
  <si>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</si>
  <si>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</si>
  <si>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</si>
  <si>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</si>
  <si>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</si>
  <si>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</si>
  <si>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</si>
  <si>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</si>
  <si>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</si>
  <si>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</si>
  <si>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</si>
  <si>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</si>
  <si>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</si>
  <si>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</si>
  <si>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</si>
  <si>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</si>
  <si>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</si>
  <si>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</si>
  <si>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</si>
  <si>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</si>
  <si>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</si>
  <si>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</si>
  <si>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</si>
  <si>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</si>
  <si>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</si>
  <si>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</si>
  <si>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</si>
  <si>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</si>
  <si>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</si>
  <si>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</si>
  <si>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</si>
  <si>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</si>
  <si>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</si>
  <si>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</si>
  <si>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</si>
  <si>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</si>
  <si>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</si>
  <si>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</si>
  <si>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</si>
  <si>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Zgodność projektu z Konwencją o Prawach Osób Niepełnosprawnych</t>
  </si>
  <si>
    <t>21.1</t>
  </si>
  <si>
    <t>Czy na wszystkie pytania z listy kontrolnej została podana odpowiedź?</t>
  </si>
  <si>
    <t>Czy wniosek spełnia kryteria horyzontalne obligatoryjne?</t>
  </si>
  <si>
    <t>Ocena projektu w zakresie specyficznych kryteriów obligatoryjnych</t>
  </si>
  <si>
    <t>Czy wniosek spełnia kryteria specyficzne obligatoryjne?</t>
  </si>
  <si>
    <t>Sposób oceny</t>
  </si>
  <si>
    <t>uzyskana punktacja</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</si>
  <si>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</si>
  <si>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</si>
  <si>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</si>
  <si>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</si>
  <si>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</si>
  <si>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</si>
  <si>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wpisuje się w realizację wartości Nowego Europejskiego Bauhausu</t>
  </si>
  <si>
    <t>Partnerstwo międzysektorowe</t>
  </si>
  <si>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</si>
  <si>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</si>
  <si>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</si>
  <si>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</si>
  <si>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</si>
  <si>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</si>
  <si>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</si>
  <si>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</si>
  <si>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Suma uzyskanych punktów w ramach oceny rankingujacej horyzontalnej:</t>
  </si>
  <si>
    <t xml:space="preserve">Status projektu </t>
  </si>
  <si>
    <t>1.</t>
  </si>
  <si>
    <t>2.</t>
  </si>
  <si>
    <t>3.</t>
  </si>
  <si>
    <t>Wnioskodawca oświadczył, że projekt na dzień złożenia wniosku o dofinansowanie uzyskał status projektu uprawnionego do wyboru w sposób niekonkurencyjny.</t>
  </si>
  <si>
    <t>Ocena projektu w zakresie horyzontalnych i specyficznych kryteriów rankingujących</t>
  </si>
  <si>
    <t>Ocena projektu w zakresie horyzontalnych i specyficznych kryteriów rankingujacych</t>
  </si>
  <si>
    <t>Zgodność projektu z klauzulą niedyskryminacyjną.</t>
  </si>
  <si>
    <t>22.1</t>
  </si>
  <si>
    <t>tak/nie</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</si>
  <si>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</si>
  <si>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2 pkt. - projekt realizuje przynajmniej jedno z działań przypisanych do danego obszaru Strategii (Policy area).
0 pkt. – projekt nie realizuje żadnego z działań przypisanych do danego obszaru Strategii (Policy area)</t>
  </si>
  <si>
    <t>Renaturyzacja przekształconych cieków wodnych i obszarów od wód zależnych</t>
  </si>
  <si>
    <t>Czy na wszystkie pytania z listy kontrolnej, odpowiedziano twierdząco lub „nie dotyczy”?</t>
  </si>
  <si>
    <t>Zgodność z planami gospodarowania wodami na obszarach dorzeczy lub Krajowym programem renaturyzacji wód powierzchniowych</t>
  </si>
  <si>
    <t>Czy prace w ramach projektu prowadzone będą z wykorzystaniem „Podręcznika dobrych praktyk renaturyzacji wód powierzchniowych”.</t>
  </si>
  <si>
    <t>Czy projekt jest zgodny z obowiązującymi planami gospodarowania wodami na obszarach dorzeczy lub Krajowym programem renaturyzacji wód powierzchniowych.</t>
  </si>
  <si>
    <t xml:space="preserve">Trwałość efektów
</t>
  </si>
  <si>
    <t>Czy w wyniku realizacji projektu możliwe jest utrzymanie efektów projektu poprzez samorzutne procesy hydromorfologiczne, w tym np.: procesy erozji, transportu rumowiska i akumulacji?</t>
  </si>
  <si>
    <t>Czy w wyniku realizacji projektu zostaną zainicjowane procesy, które pozwalają na poprawę warunków hydromorfologicznych bez konieczności prowadzenia powtarzalnych prac po zakończeniu realizacji projektu?</t>
  </si>
  <si>
    <t>3.2</t>
  </si>
  <si>
    <t>Gotowość projektu do realizacji</t>
  </si>
  <si>
    <t>TAK</t>
  </si>
  <si>
    <t>4.2</t>
  </si>
  <si>
    <t>4.3</t>
  </si>
  <si>
    <t>4.4</t>
  </si>
  <si>
    <t>Czy Wnioskodawca udokumentował zgodność z miejscowym planem zagospodarowania przestrzennego (mpzp), a w przypadku braku mpzp – decyzją o warunkach zabudowy i zagospodarowania terenu lub decyzją o lokalizacji inwestycji celu publicznego, dla których jest to wymagane?</t>
  </si>
  <si>
    <t>Czy Wnioskodawca posiada decyzje o środowiskowych uwarunkowaniach dla wszystkich zadań, dla których wydanie decyzji jest wymagane?</t>
  </si>
  <si>
    <t>Czy w przypadku zadań realizowanych wg formuły „Buduj” – wartość zadań inwestycyjnych posiadających pozwolenia na budowę / decyzje o pozwoleniu na realizację inwestycji i dokumentację przetargową dla kontraktów na roboty w stosunku do całkowitej wartości zadań planowanych do realizacji w tej formule (wymagających pozwolenia na budowę / decyzji o pozwoleniu na realizację inwestycji) – min. 40 %?</t>
  </si>
  <si>
    <t>Czy w w przypadku zadań realizowanych w formule „Zaprojektuj i wybuduj” – posiadanie dokumentacji przetargowej (SWZ i ogłoszenia) dla wszystkich zadań realizowanych w tej formule?</t>
  </si>
  <si>
    <t>Pozytywna opinia służb odpowiedzialnych za ochronę przyrody na obszarze na którym realizowany będzie projekt</t>
  </si>
  <si>
    <t>Czy wnioskodawca przedstawił pozytywną opinię właściwego dyrektora ochrony środowiska, generalnego Dyrektora Ochrony Środowiska (w przypadków projektów ponadregionalnych), rady naukowej parku narodowego w przypadku projektów w parkach narodowych lub ich bezpośrednim sąsiedztwie, rady parku krajobrazowego lub rady zespołów parków krajobrazowych w parkach krajobrazowych lub ich bezpośrednim sąsiedztwie?</t>
  </si>
  <si>
    <t>Długość koryta cieku poddanego renaturyzacji</t>
  </si>
  <si>
    <t>Komplementarność działań</t>
  </si>
  <si>
    <t>Ocenie podlega sumaryczna długość zrenaturyzowanych odcinków koryta cieku lub długość odcinka cieku na którym przywrócono ciągłość ekologiczną w związku z realizacją projektu (wliczana jest długość uregulowanych w przeszłości koryt rzek i potoków, które w związku z realizacją projektu podlegać będą renaturyzacji lub długość odcinków rzek udrożnionych dla migracji ryb i innych organizmów wodnych poprzez usunięcie barier migracyjnych).</t>
  </si>
  <si>
    <t>Ocenie podlega czy proponowany projekt jest spójny z wcześniejszymi i/lub aktualnie prowadzonymi działaniami na obszarze objętym projektem w zakresie zapewnienia drożności i ciągłości cieku lub ochrony gatunków i siedlisk.</t>
  </si>
  <si>
    <t>Zasięg oddziaływania przedsięwzięcia na jednolite części wód</t>
  </si>
  <si>
    <t>Ocenie będzie podlegać, czy wsparcie projektu przyczynia się do poprawy stanu / potencjału także w innych jednolitych częściach wód powierzchniowych, niż objęte zakresem projektu</t>
  </si>
  <si>
    <t>8 p. – realizacja projektu przyczynia się do poprawy stanu / potencjału także w innych jednolitych częściach wód powierzchniowych, niż objęte zakresem projektu.
0 pkt – realizacja projektu nie przyczynia się do poprawy stanu / potencjału w innych częściach wód powierzchniowych, niż objęte zakresem projektu, lub brak informacji w tym zakresie.</t>
  </si>
  <si>
    <t>4 p. – działania zaplanowane w projekcie są kontynuacją lub uzupełnieniem wcześniej i/lub aktualnie realizowanych działań w zakresie zapewnienia drożności i ciągłości cieku lub ochrony gatunków i siedlisk na obszarze objętym projektem.
2p. - na obszarze objętym nie były dotychczas realizowane działania w zakresie zapewnienia drożności i ciągłości cieku lub ochrony gatunków i siedlisk, niemniej działania planowane w projekcie były wykorzystane i sprawdzone na potrzeby realizacji innych projektów przyczyniających się do zapewnienia drożności i ciągłości cieku lub ochrony gatunków i siedlisk.</t>
  </si>
  <si>
    <t>W zaokrągleniu do pełnego km:
8 p. - powyżej 50 km
6p. – 30 - 50 km
4 p.- 10- 29 km
2 p. – do 9 km</t>
  </si>
  <si>
    <t>tak/nie/nie dotyczy</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</si>
  <si>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</si>
  <si>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12.1</t>
  </si>
  <si>
    <t>Czy studium wykonalności zostało sporządzone zgodnie z „Zakresem Studium wykonalności” stanowiącym załącznik do Instrukcji wypełniania wniosku o dofinansowanie?</t>
  </si>
  <si>
    <t>12.2</t>
  </si>
  <si>
    <t>Czy analiza finansowa została przeprowadzona zgodnie z Wytycznymi w zakresie zagadnień związanych z przygotowaniem projektów inwestycyjnych na lata 2021-2027 i z wymogami  wskazanymi w Instrukcji wypełniania wniosku o dofinansowanie (tam gdzie dotyczy)?</t>
  </si>
  <si>
    <t>12.3</t>
  </si>
  <si>
    <t>Czy w analizie finansowej wzięta została pod uwagę dostępność cenowa taryf?</t>
  </si>
  <si>
    <t>NIE DOTYCZY</t>
  </si>
  <si>
    <t>12.4</t>
  </si>
  <si>
    <t>Czy – w przypadku ograniczenia przychodów związanego z dostępnością cenową taryf – wskazano w analizie trwałości wszystkie źródła przychodów, które pozwolą na osiągnięcie dodatnich przepływów finansowych w każdym roku analizy?</t>
  </si>
  <si>
    <t>12.5</t>
  </si>
  <si>
    <t>Czy poziom dofinansowania nie przekracza max możliwego poziomu dofinansowania dla danego działania?</t>
  </si>
  <si>
    <t>12.6</t>
  </si>
  <si>
    <t>Czy wskaźniki efektywności finansowej i ekonomicznej (jeśli dotyczy) wyliczono zgodnie z Wytycznymi w zakresie zagadnień związanych z przygotowaniem projektów inwestycyjnych na lata 2021-2027?</t>
  </si>
  <si>
    <t>12.7</t>
  </si>
  <si>
    <t>Czy sporządzono analizy wrażliwości, ryzyka, zgodnie z Wytycznymi w zakresie zagadnień związanych z przygotowaniem projektów inwestycyjnych na lata 2021-2027?</t>
  </si>
  <si>
    <t>12.8</t>
  </si>
  <si>
    <t>Czy cele i zakres projektu wynikają z opisu stanu istniejącego oraz zidentyfikowanych niedoborów?</t>
  </si>
  <si>
    <t>12.9</t>
  </si>
  <si>
    <t>Czy we wniosku w sposób dostateczny określono docelowy zakres rzeczowy, cele oraz efekty projektu (w tym określono wymagane parametry potwierdzające spełnienie wymogów prawa)?</t>
  </si>
  <si>
    <t>12.10</t>
  </si>
  <si>
    <t>Czy należycie opisano rozważane warianty realizacji inwestycji?</t>
  </si>
  <si>
    <t>12.11</t>
  </si>
  <si>
    <t>Czy dokonano porównania rozważanych wariantów w oparciu o kryteria techniczne, finansowe, instytucjonalne oraz środowiskowe, (uwzględniając także wpływ oraz odporność na zmianę klimatu i zagrożenia związane z klęskami żywiołowymi)?</t>
  </si>
  <si>
    <t>12.12</t>
  </si>
  <si>
    <t xml:space="preserve">Czy w przypadku, gdy nie dokonano analizy opcji, uzasadniono, że nie istnieje więcej niż jedno rozwiązanie inwestycyjne? </t>
  </si>
  <si>
    <t>12.13</t>
  </si>
  <si>
    <t>Czy z analizy opcji wynika, że projekt jest najkorzystniejszym możliwym wariantem realizacji przedsięwzięcia?</t>
  </si>
  <si>
    <t>12.14</t>
  </si>
  <si>
    <t>Czy w przypadku, gdy projekt jest etapem większego przedsięwzięcia wykazano, że jest on technicznie i finansowo niezależny oraz cechuje się własną efektywnością?</t>
  </si>
  <si>
    <t>12.15</t>
  </si>
  <si>
    <t>Czy przedstawiono podstawy oszacowania  wysokości kosztów robót budowlano-montażowych, jak i innych kategorii kosztów lub wydatków?</t>
  </si>
  <si>
    <t>12.16</t>
  </si>
  <si>
    <t>Czy studium wykonalności zostało sporządzone zgodnie z Wytycznymi dotyczącymi zagadnień związanych z przygotowaniem projektów inwestycyjnych, w tym hybrydowych na lata 2021-2027 i z wymogami  instrukcji wypełniania wniosku o dofinansowanie?</t>
  </si>
  <si>
    <t>ocena finansowa</t>
  </si>
  <si>
    <t>ocena techniczna</t>
  </si>
  <si>
    <t>16.1</t>
  </si>
  <si>
    <t xml:space="preserve">Czy projekt jest zgodny z celami zrównoważonego rozwoju ONZ i Porozumienia Paryskiego oraz innych dokumentów strategicznych wymienionych w pkt 2 Załącznika 4 do WOD?  </t>
  </si>
  <si>
    <t>16.2</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</si>
  <si>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</si>
  <si>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16.3</t>
  </si>
  <si>
    <t>Czy na podstawie informacji w dokumencie „Analiza spełniania zasady „nie czyń poważnej szkody” (DNSH) i wniosku o dofinansowanie można stwierdzić, że projekt spełnia zasadę DNSH?</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</si>
  <si>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</si>
  <si>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17.1</t>
  </si>
  <si>
    <t>Czy infrastruktura realizowana w ramach projektu (o przewidywanej trwałości wynoszącej co najmniej pięć lat) jest odporna na zmiany klimatu, tzn. na klimat zmieniony w tym okresie?</t>
  </si>
  <si>
    <t>17.2</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</si>
  <si>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</si>
  <si>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17.3</t>
  </si>
  <si>
    <t>Czy przeprowadzono analizę podatności oraz odporności projektu na zmiany klimatu, a także analizę i selekcję opcji adaptacyjnych?</t>
  </si>
  <si>
    <t>18.7</t>
  </si>
  <si>
    <t xml:space="preserve">Czy dla kosztów pośrednich zastosowano stawkę ryczałtową, zgodną z Regulaminem wyboru projektów i czy kwota kosztów pośrednich została prawidłowo wyliczona w odniesieniu do kosztów kwalifikowanych bezpośrednich projektu? </t>
  </si>
  <si>
    <t>18.8</t>
  </si>
  <si>
    <t xml:space="preserve">Czy w koszcie kwalifikowanym bezpośrednim projektu nie zostały uwzględnione koszty określone w Katalogu kosztów pośrednich? </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</si>
  <si>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</si>
  <si>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Czy potwierdzono i własciwie uzasadniono, że projekt jest zgodny z Konwencją o Prawach Osób Niepełnosprawnych z dnia 13 grudnia 2006 r. (KPON)?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</si>
  <si>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potwierdzono i właściwie uzasadniono, że projekt jest zgodny z Kartą Praw Podstawowych Unii Europejskiej z dnia 26 października 2012 r. (KPP)?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projektu.</t>
  </si>
  <si>
    <t>TAK/NIE</t>
  </si>
  <si>
    <t>Czy na wszystkie pytania z listy kontrolnej odpowiedziano twierdząco?</t>
  </si>
  <si>
    <t>Znaczenie korytarza ekologicznego</t>
  </si>
  <si>
    <t>Ocenie podlega czy korytarz ekologiczny, którego dotyczą działania projektu, ma znaczenie ponadregionalne, tj. umożliwia utrzymanie ciągłości, w tym migrację osobników gatunków, między cennymi przyrodniczo obszarami Polski.</t>
  </si>
  <si>
    <t>8 p. – korytarz o znaczeniu ponadregionalnym - umożliwiający utrzymanie ciągłości, w tym migrację osobników gatunków na obszarze co najmniej 3 województw.
4 p. – korytarz o znaczeniu ponadregionalnym umożliwiający utrzymanie ciągłości, w tym migrację osobników gatunków na obszarze 2 województw.
0 p. - korytarz umożliwiający utrzymanie ciągłości, w tym migrację osobników gatunków na obszarze 1 województwa.</t>
  </si>
  <si>
    <t>Różnorodność zastosowanych w projekcie działań renaturyzacyjnych</t>
  </si>
  <si>
    <t>Ocenie podlega różnorodność zastosowanych w projekcie działań renaturyzacyjnych, mających na celu utrzymanie, zachowanie lub poprawienie stanu i ciągłości przyrodniczej dolin rzecznych lub obszaru objętego projektem – przykładowe działania:
• tworzenie korytarza swobodnej migracji rzeki; hydromorfologicznych, w tym transportu rumowiska rzecznego;
• umożliwienie migracji ryb – budowa urządzeń zapewniających pełną drożność zapory dla wędrówki wstępującej i zstępującej ryb;
• wprowadzanie do koryt cieków grubego rumoszu drzewnego i/ lub wprowadzanie dużych głazów; wprowadzanie do koryt cieków żwiru;
• poprawa warunków bytowania organizmów od wód zależnych;
• nasadzenia roślinności stabilizującej brzegi powyżej skarpy;
• zalesianie i zakrzewianie.
• renaturyzacja uregulowanych w przeszłości koryt rzek i potoków, w tym inicjowanie i wspieranie procesów samorzutnej renaturyzacji koryt i brzegów rzek (procesów erozji, transportu rumowiska i akumulacji);
• budowa tzw. kanałów tarłowych kompensujących utraconą powierzchnie tarlisk;
• odtwarzanie mokradeł i terenów zalewowych;
• poprawa warunków wodnych torfowisk;
• likwidacja zbędnych obiektów (budowli regulacyjnych i urządzeń wodnych, itp.) w korycie rzeki, które utrudniają migrację organizmów wodnych lub które ograniczają możliwość zachodzenia naturalnych procesów</t>
  </si>
  <si>
    <t>16 p. – wykonane 4 lub więcej różnych działań renaturyzacyjnych.
12 p. – wykonane 3 różnych działań renaturyzacyjnych.
8 p. – wykonane 2 różnych działań renaturyzacyjnych.
4 p. – wykonane 1 działanie renaturyzacyjne.
0 p. – nie wykonanie działań renaturyzacyjnych lub brak informacji w tym zakresie.</t>
  </si>
  <si>
    <t>Zaniechanie lub ograniczenie prac utrzymaniowych na ciekach poddanych renaturyzacji w obszarze oddziaływania projektu</t>
  </si>
  <si>
    <t>8 p. – utrzymanie bierne
6 p. – prace utrzymaniowe zostaną znacząco ograniczone i zmodyfikowane
0 p. - prace utrzymaniowe będą kontynuowane i nie będą modyfikowane.</t>
  </si>
  <si>
    <t>Czy po zakończeniu projektu w celu zainicjowania i podtrzymania zapoczątkowanych przez projekt naturalnych procesów hydromorfologicznych i przyrodniczych, ciek wodny wraz z brzegami w obszarze oddziaływania projektu nie będzie poddawany pracom utrzymaniowym – tzw. utrzymanie bierne.
Czy Po zakończeniu projektu w celu zainicjowania i podtrzymania zapoczątkowanych przez projekt naturalnych procesów hydromorfologicznych i przyrodniczych, ciek wodny wraz z brzegami w obszarze oddziaływania projektu będzie poddawany jedynie niezbędnym, zmodyfikowanym pracom utrzymaniowym polegającym m.in. na:
- zaniechaniu lub ograniczeniu wykaszania roślin z brzegów (w tym drzew i krzewów) i dna oraz pływających i korzeniących się w dnie śródlądowych wód powierzchniowych (np. pozostawienie roślinności do spontanicznego rozwoju, wykaszanie naprzemienne, ograniczenie częstotliwości wykaszania, naprzemienne pozostawianie płatów roślinności, itp.)
- zaniechanie, ograniczenie lub modyfikacja usuwania przeszkód naturalnych (np. powalonych drzew, rumoszu drzewnego, przesuwanie przeszkód zamiast usuwania)
- zaniechanie lub ograniczenie zasypywania wyrw w brzegach, lub modyfikacja poprzez wprowadzanie substratu mineralnego np. żwiru, kamieni w celu wytworzenia bystrzy żwirowych i spowodowania spontanicznego zasypania wyrw w dnie,
- zaniechanie lub ograniczenie usuwania namułów i osadów dennych,
- zaniechanie lub ograniczenie usuwania tam bobrowych.</t>
  </si>
  <si>
    <t>Zastosowanie elementów z zakresu gospodarki o obiegu zamkniętym, poprawy efektywności energetycznej, OZE, ochrony przyrody (w tym różnorodności biologicznej) oraz adaptacji do zmian klimatu</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</si>
  <si>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</si>
  <si>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Kryteria horyzontalne
KRYTERIA RANKINGUJĄCE OCENIANE PUNKTOWO (0 pkt nie eliminuje projektu z możliwości otrzymania wsparcia)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</si>
  <si>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</si>
  <si>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</si>
  <si>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</si>
  <si>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</si>
  <si>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</si>
  <si>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</si>
  <si>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</si>
  <si>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Projekt jest finansowany również z innych źródeł finansowania niż fundusze UE.
</t>
    </r>
    <r>
      <rPr>
        <i/>
        <sz val="11"/>
        <rFont val="Calibri"/>
        <family val="2"/>
        <charset val="238"/>
        <scheme val="minor"/>
      </rPr>
      <t>Nie dotyczy projektów, dla których wyższy niż minimalny wymagany wkład własny wnioskodawcy wiąże się z zapewnieniem wyższego wkładu ze środków budżetu państwa.</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</si>
  <si>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</si>
  <si>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Sprawdzane jest, czy projekt realizowany jest w partnerstwie z podmiotami reprezentującymi różne sektory, tj. prywatny, publiczny, pozarządowy.</t>
  </si>
  <si>
    <t>Specyficzne kryteria wyboru projektów
KRYTERIA RANKINGUJĄCE OCENIANE PUNKTOWO (0 pkt nie eliminuje projektu z możliwości otrzymania wsparcia)</t>
  </si>
  <si>
    <t xml:space="preserve">Suma uzyskanych punktów w ramach specyficznych kryteriów wyboru </t>
  </si>
  <si>
    <t>Maksymalna możliwa liczba do uzyskania to 52 pkt</t>
  </si>
  <si>
    <t>Suma uzyskanych punktów w ramach kryteriów horyzontalnych</t>
  </si>
  <si>
    <t xml:space="preserve">Czy przedstawiona opinia odnosi się do kwestii zgodności projektu i proponowanych przez wnioskodawcę działań z następującymi dokumentami: Priorytetowe ramy działań dla sieci Natura 2000 w Polsce na lata 2021-2027 (PAF), Program ochrony i zrównoważonego użytkowania różnorodności biologicznej wraz z planem działań na lata 2015-2020 oraz wskazywać na brak sprzeczności z zatwierdzonymi planami ochrony bądź planami zadań ochronnych obszarów chronionych lub programami ochrony gatunku lub siedliska oraz stwierdzać brak zagrożeń dla celów środowiskowych dla obszarów chronionych? </t>
  </si>
  <si>
    <t>Maksymalna możliwa liczba do uzyskania to 75 pkt</t>
  </si>
  <si>
    <t>Maksymalna możliwa liczba do uzyskania to 23 pkt</t>
  </si>
  <si>
    <t>W celu uzyskania pozytywnej oceny wymagane jest uzyskanie min. 38 punktów.</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</si>
  <si>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8"/>
        <rFont val="Calibri"/>
        <family val="2"/>
        <charset val="238"/>
        <scheme val="minor"/>
      </rPr>
      <t>Punkty sumują się.</t>
    </r>
  </si>
  <si>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</si>
  <si>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</si>
  <si>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</si>
  <si>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t>
    </r>
    <r>
      <rPr>
        <b/>
        <sz val="9"/>
        <rFont val="Calibri"/>
        <family val="2"/>
        <charset val="238"/>
        <scheme val="minor"/>
      </rPr>
      <t>https://www.gov.pl/web/fundusze-regiony/krajowa-strategia-rozwoju-regionalnego</t>
    </r>
  </si>
  <si>
    <r>
      <t xml:space="preserve">3 pkt. – projekt jest realizowany na obszarze wskazanych OSI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</si>
  <si>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</si>
  <si>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</si>
  <si>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</si>
  <si>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 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</si>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</sst>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0"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8"/>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name val="Calibri"/>
      <family val="2"/>
      <charset val="238"/>
      <scheme val="minor"/>
    </font>
    <font>
      <sz val="8"/>
      <color theme="1"/>
      <name val="Calibri"/>
      <family val="2"/>
      <charset val="238"/>
      <scheme val="minor"/>
    </font>
    <font>
      <i/>
      <sz val="11"/>
      <name val="Calibri"/>
      <family val="2"/>
      <charset val="238"/>
      <scheme val="minor"/>
    </font>
    <font>
      <sz val="11"/>
      <name val="Calibri"/>
      <family val="2"/>
      <charset val="238"/>
      <scheme val="minor"/>
    </font>
    <font>
      <b/>
      <sz val="14"/>
      <name val="Arial"/>
      <family val="2"/>
      <charset val="238"/>
    </font>
    <font>
      <b/>
      <sz val="12"/>
      <name val="Arial"/>
      <family val="2"/>
      <charset val="238"/>
    </font>
    <font>
      <b/>
      <sz val="12"/>
      <name val="Calibri"/>
      <family val="2"/>
      <charset val="238"/>
      <scheme val="minor"/>
    </font>
    <font>
      <b/>
      <sz val="8"/>
      <name val="Calibri"/>
      <family val="2"/>
      <charset val="238"/>
      <scheme val="minor"/>
    </font>
    <font>
      <b/>
      <sz val="9"/>
      <name val="Calibri"/>
      <family val="2"/>
      <charset val="238"/>
      <scheme val="minor"/>
    </font>
    <font>
      <i/>
      <sz val="9"/>
      <name val="Calibri"/>
      <family val="2"/>
      <charset val="238"/>
      <scheme val="minor"/>
    </font>
    <font>
      <b/>
      <sz val="10"/>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s>
  <cellStyleXfs count="2">
    <xf numFmtId="0" fontId="0" fillId="0" borderId="0"/>
    <xf numFmtId="43" fontId="11" fillId="0" borderId="0" applyFont="0" applyFill="0" applyBorder="0" applyAlignment="0" applyProtection="0"/>
  </cellStyleXfs>
  <cellXfs count="247">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2" fillId="5" borderId="11" xfId="0" applyFont="1" applyFill="1" applyBorder="1" applyAlignment="1">
      <alignment horizontal="center" vertical="center" wrapText="1"/>
    </xf>
    <xf numFmtId="0" fontId="10" fillId="0" borderId="29" xfId="0" applyFont="1" applyBorder="1" applyAlignment="1">
      <alignment vertical="center" wrapText="1"/>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0" fillId="6" borderId="15" xfId="0" applyFill="1"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1" fillId="5" borderId="60" xfId="0" applyFont="1" applyFill="1" applyBorder="1" applyAlignment="1">
      <alignment horizontal="center" vertical="center"/>
    </xf>
    <xf numFmtId="0" fontId="7" fillId="5" borderId="40" xfId="0" applyFont="1" applyFill="1" applyBorder="1" applyAlignment="1">
      <alignment horizontal="center" vertical="center"/>
    </xf>
    <xf numFmtId="0" fontId="7" fillId="5" borderId="10" xfId="0" applyFont="1" applyFill="1" applyBorder="1" applyAlignment="1">
      <alignment horizontal="center" vertical="center"/>
    </xf>
    <xf numFmtId="0" fontId="0" fillId="0" borderId="26" xfId="0" applyBorder="1"/>
    <xf numFmtId="0" fontId="7" fillId="5" borderId="32" xfId="0" applyFont="1" applyFill="1" applyBorder="1" applyAlignment="1">
      <alignment horizontal="center" vertical="center"/>
    </xf>
    <xf numFmtId="0" fontId="0" fillId="6" borderId="31" xfId="0" applyFill="1" applyBorder="1" applyAlignment="1">
      <alignment horizontal="center" vertical="center"/>
    </xf>
    <xf numFmtId="0" fontId="1" fillId="6" borderId="56" xfId="0" applyFont="1" applyFill="1" applyBorder="1" applyAlignment="1">
      <alignment vertical="center" wrapText="1"/>
    </xf>
    <xf numFmtId="0" fontId="1" fillId="6" borderId="61" xfId="0" applyFont="1" applyFill="1" applyBorder="1" applyAlignment="1">
      <alignment horizontal="center" vertical="center" wrapText="1"/>
    </xf>
    <xf numFmtId="0" fontId="0" fillId="0" borderId="48" xfId="0" applyBorder="1" applyAlignment="1">
      <alignment vertical="center"/>
    </xf>
    <xf numFmtId="0" fontId="0" fillId="0" borderId="0" xfId="0" applyAlignment="1">
      <alignment horizontal="left"/>
    </xf>
    <xf numFmtId="0" fontId="0" fillId="0" borderId="10" xfId="0" applyBorder="1" applyAlignment="1">
      <alignment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20" fillId="6" borderId="46" xfId="0" applyFont="1" applyFill="1" applyBorder="1" applyAlignment="1">
      <alignment horizontal="left" vertical="center" wrapText="1"/>
    </xf>
    <xf numFmtId="0" fontId="20" fillId="6" borderId="47" xfId="0" applyFont="1" applyFill="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19" fillId="6" borderId="11" xfId="0" applyFont="1" applyFill="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 fillId="5" borderId="45" xfId="0" applyFont="1" applyFill="1" applyBorder="1" applyAlignment="1">
      <alignment horizontal="center" vertical="center"/>
    </xf>
    <xf numFmtId="0" fontId="7" fillId="0" borderId="25" xfId="0" applyFont="1" applyBorder="1" applyAlignment="1">
      <alignment horizontal="left" vertical="center" wrapText="1"/>
    </xf>
    <xf numFmtId="0" fontId="7"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2" xfId="0" applyFont="1" applyBorder="1" applyAlignment="1">
      <alignment horizontal="left" vertical="top" wrapText="1"/>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19" fillId="6" borderId="58" xfId="0" applyFont="1" applyFill="1" applyBorder="1" applyAlignment="1">
      <alignment horizontal="left" vertical="center" wrapText="1"/>
    </xf>
    <xf numFmtId="0" fontId="14" fillId="7" borderId="33" xfId="0" applyFont="1" applyFill="1" applyBorder="1" applyAlignment="1">
      <alignment horizontal="right" vertical="center" wrapText="1"/>
    </xf>
    <xf numFmtId="0" fontId="14" fillId="7" borderId="25" xfId="0" applyFont="1" applyFill="1" applyBorder="1" applyAlignment="1">
      <alignment horizontal="right" vertical="center" wrapText="1"/>
    </xf>
    <xf numFmtId="0" fontId="19" fillId="6" borderId="29"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22" fillId="0" borderId="0" xfId="0" applyFont="1"/>
    <xf numFmtId="0" fontId="22" fillId="0" borderId="0" xfId="0" applyFont="1" applyAlignment="1">
      <alignment horizontal="center" vertical="center"/>
    </xf>
    <xf numFmtId="0" fontId="23" fillId="2" borderId="27" xfId="0" applyFont="1" applyFill="1" applyBorder="1" applyAlignment="1">
      <alignment horizontal="center" vertical="center" wrapText="1"/>
    </xf>
    <xf numFmtId="0" fontId="23" fillId="2" borderId="28" xfId="0" applyFont="1" applyFill="1" applyBorder="1" applyAlignment="1">
      <alignment horizontal="center" vertical="center" wrapText="1"/>
    </xf>
    <xf numFmtId="0" fontId="23" fillId="2" borderId="55" xfId="0" applyFont="1" applyFill="1" applyBorder="1" applyAlignment="1">
      <alignment horizontal="center" vertical="center" wrapText="1"/>
    </xf>
    <xf numFmtId="0" fontId="24" fillId="4" borderId="11" xfId="0" applyFont="1" applyFill="1" applyBorder="1" applyAlignment="1">
      <alignment horizontal="left" vertical="center" wrapText="1"/>
    </xf>
    <xf numFmtId="0" fontId="24" fillId="4" borderId="30" xfId="0" applyFont="1" applyFill="1" applyBorder="1" applyAlignment="1">
      <alignment horizontal="left" vertical="center" wrapText="1"/>
    </xf>
    <xf numFmtId="0" fontId="24" fillId="4" borderId="31"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10" xfId="0" applyFont="1" applyFill="1" applyBorder="1" applyAlignment="1">
      <alignment horizontal="left" vertical="center" wrapText="1"/>
    </xf>
    <xf numFmtId="0" fontId="24" fillId="4" borderId="29" xfId="0" applyFont="1" applyFill="1" applyBorder="1" applyAlignment="1">
      <alignment horizontal="left" vertical="center" wrapText="1"/>
    </xf>
    <xf numFmtId="0" fontId="24" fillId="4" borderId="21" xfId="0" applyFont="1" applyFill="1" applyBorder="1" applyAlignment="1">
      <alignment horizontal="left" vertical="center" wrapText="1"/>
    </xf>
    <xf numFmtId="0" fontId="24" fillId="4" borderId="25" xfId="0" applyFont="1" applyFill="1" applyBorder="1" applyAlignment="1">
      <alignment horizontal="left" vertical="center" wrapText="1"/>
    </xf>
    <xf numFmtId="0" fontId="24" fillId="4" borderId="26" xfId="0" applyFont="1" applyFill="1" applyBorder="1" applyAlignment="1">
      <alignment horizontal="left" vertical="center" wrapText="1"/>
    </xf>
    <xf numFmtId="0" fontId="23" fillId="2" borderId="23" xfId="0" applyFont="1" applyFill="1" applyBorder="1" applyAlignment="1">
      <alignment horizontal="center" vertical="center" wrapText="1"/>
    </xf>
    <xf numFmtId="0" fontId="23" fillId="2" borderId="24" xfId="0" applyFont="1" applyFill="1" applyBorder="1" applyAlignment="1">
      <alignment horizontal="center" vertical="center"/>
    </xf>
    <xf numFmtId="0" fontId="23" fillId="2" borderId="54" xfId="0" applyFont="1" applyFill="1" applyBorder="1" applyAlignment="1">
      <alignment horizontal="center" vertical="center"/>
    </xf>
    <xf numFmtId="0" fontId="14" fillId="5" borderId="32" xfId="0" applyFont="1" applyFill="1" applyBorder="1" applyAlignment="1">
      <alignment horizontal="center" vertical="center"/>
    </xf>
    <xf numFmtId="0" fontId="25" fillId="5" borderId="30" xfId="0" applyFont="1" applyFill="1" applyBorder="1" applyAlignment="1">
      <alignment horizontal="center" vertical="center" wrapText="1"/>
    </xf>
    <xf numFmtId="0" fontId="14" fillId="5" borderId="31" xfId="0" applyFont="1" applyFill="1" applyBorder="1" applyAlignment="1">
      <alignment horizontal="center" vertical="center"/>
    </xf>
    <xf numFmtId="0" fontId="22" fillId="5" borderId="51" xfId="0" applyFont="1" applyFill="1" applyBorder="1" applyAlignment="1">
      <alignment horizontal="center" vertical="center" wrapText="1"/>
    </xf>
    <xf numFmtId="0" fontId="22" fillId="5" borderId="4" xfId="0" applyFont="1" applyFill="1" applyBorder="1" applyAlignment="1">
      <alignment horizontal="center" vertical="center"/>
    </xf>
    <xf numFmtId="0" fontId="22" fillId="5" borderId="50" xfId="0" applyFont="1" applyFill="1" applyBorder="1" applyAlignment="1">
      <alignment horizontal="center" vertical="center"/>
    </xf>
    <xf numFmtId="0" fontId="22" fillId="5" borderId="37" xfId="0" applyFont="1" applyFill="1" applyBorder="1" applyAlignment="1">
      <alignment horizontal="center" vertical="center"/>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13" fillId="0" borderId="3" xfId="0" applyFont="1" applyBorder="1" applyAlignment="1">
      <alignment horizontal="left" vertical="top" wrapText="1"/>
    </xf>
    <xf numFmtId="0" fontId="22" fillId="0" borderId="3" xfId="0" applyFont="1" applyBorder="1" applyAlignment="1">
      <alignment horizontal="center" vertical="center" wrapText="1"/>
    </xf>
    <xf numFmtId="0" fontId="22" fillId="0" borderId="29" xfId="0" applyFont="1" applyBorder="1"/>
    <xf numFmtId="0" fontId="9" fillId="0" borderId="3" xfId="0" applyFont="1" applyBorder="1" applyAlignment="1">
      <alignment horizontal="left" vertical="top" wrapText="1"/>
    </xf>
    <xf numFmtId="0" fontId="22" fillId="5" borderId="40" xfId="0" applyFont="1" applyFill="1" applyBorder="1" applyAlignment="1">
      <alignment horizontal="center" vertical="center"/>
    </xf>
    <xf numFmtId="0" fontId="22" fillId="5" borderId="36" xfId="0" applyFont="1" applyFill="1" applyBorder="1" applyAlignment="1">
      <alignment horizontal="center" vertical="center"/>
    </xf>
    <xf numFmtId="0" fontId="22" fillId="0" borderId="10" xfId="0" applyFont="1" applyBorder="1" applyAlignment="1">
      <alignment horizontal="center" vertical="center"/>
    </xf>
    <xf numFmtId="0" fontId="23" fillId="2" borderId="59"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58" xfId="0" applyFont="1" applyFill="1" applyBorder="1" applyAlignment="1">
      <alignment horizontal="center" vertical="center"/>
    </xf>
    <xf numFmtId="0" fontId="19" fillId="7" borderId="25" xfId="0" applyFont="1" applyFill="1" applyBorder="1" applyAlignment="1">
      <alignment horizontal="center" vertical="center"/>
    </xf>
    <xf numFmtId="0" fontId="29" fillId="0" borderId="26" xfId="0" applyFont="1" applyBorder="1" applyAlignment="1">
      <alignment horizontal="center" vertical="center"/>
    </xf>
  </cellXfs>
  <cellStyles count="2">
    <cellStyle name="Dziesiętny" xfId="1" builtinId="3"/>
    <cellStyle name="Normalny" xfId="0" builtinId="0"/>
  </cellStyles>
  <dxfs count="93">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zarnecka Paulina" id="{B9EB2F29-17C2-46F6-B150-D3B58829528B}" userId="S::paulina.czarnecka@nfosigw.gov.pl::464d4af1-778b-4543-aa99-149dfac9417f" providerId="AD"/>
  <person displayName="Maliszewski Bartłomiej" id="{E081E39A-5A8F-4F2D-89C3-F40F2524ACB3}" userId="S::Bartlomiej.Maliszew@nfosigw.gov.pl::2480cd05-a8ba-409b-85db-cbc91124ff14"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75" dT="2024-08-08T11:18:41.50" personId="{B9EB2F29-17C2-46F6-B150-D3B58829528B}" id="{584AD152-620C-4E45-8999-F1E4CCF70523}">
    <text>Tak/nie/ nie dotyczy</text>
  </threadedComment>
  <threadedComment ref="C93" dT="2024-08-08T11:36:47.90" personId="{B9EB2F29-17C2-46F6-B150-D3B58829528B}" id="{F3ABD52D-40BA-4290-B1D6-3FBCD31313E9}">
    <text>Kwestie stylistyczne […] Zgodność projektu przenieść do pkt 20</text>
  </threadedComment>
  <threadedComment ref="C95" dT="2024-08-08T11:37:26.08" personId="{B9EB2F29-17C2-46F6-B150-D3B58829528B}" id="{BC494F44-094A-4B28-8DA7-42DB085571CD}">
    <text>jw</text>
  </threadedComment>
</ThreadedComments>
</file>

<file path=xl/threadedComments/threadedComment2.xml><?xml version="1.0" encoding="utf-8"?>
<ThreadedComments xmlns="http://schemas.microsoft.com/office/spreadsheetml/2018/threadedcomments" xmlns:x="http://schemas.openxmlformats.org/spreadsheetml/2006/main">
  <threadedComment ref="C19" dT="2024-08-08T11:55:03.48" personId="{B9EB2F29-17C2-46F6-B150-D3B58829528B}" id="{597B9D15-2775-4F56-B775-F342C4EA8D9D}">
    <text>4.3 lub 4.4</text>
  </threadedComment>
  <threadedComment ref="C19" dT="2024-08-09T05:28:45.32" personId="{E081E39A-5A8F-4F2D-89C3-F40F2524ACB3}" id="{2E5F542B-0DDD-4828-8904-E61BEAC1D8F9}" parentId="{597B9D15-2775-4F56-B775-F342C4EA8D9D}">
    <text>Bez zmian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view="pageBreakPreview" topLeftCell="B8" zoomScaleNormal="100" zoomScaleSheetLayoutView="100" workbookViewId="0">
      <selection activeCell="B14" sqref="B14:H14"/>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1" t="s">
        <v>0</v>
      </c>
      <c r="C2" s="102"/>
      <c r="D2" s="102"/>
      <c r="E2" s="102"/>
      <c r="F2" s="102"/>
      <c r="G2" s="102"/>
      <c r="H2" s="103"/>
    </row>
    <row r="3" spans="2:8" ht="31.9" customHeight="1" x14ac:dyDescent="0.25">
      <c r="B3" s="87" t="s">
        <v>1</v>
      </c>
      <c r="C3" s="88"/>
      <c r="D3" s="104" t="s">
        <v>2</v>
      </c>
      <c r="E3" s="105"/>
      <c r="F3" s="105"/>
      <c r="G3" s="105"/>
      <c r="H3" s="106"/>
    </row>
    <row r="4" spans="2:8" ht="31.9" customHeight="1" x14ac:dyDescent="0.25">
      <c r="B4" s="77" t="s">
        <v>3</v>
      </c>
      <c r="C4" s="78"/>
      <c r="D4" s="79" t="s">
        <v>4</v>
      </c>
      <c r="E4" s="80"/>
      <c r="F4" s="80"/>
      <c r="G4" s="80"/>
      <c r="H4" s="81"/>
    </row>
    <row r="5" spans="2:8" ht="31.9" customHeight="1" x14ac:dyDescent="0.25">
      <c r="B5" s="77" t="s">
        <v>5</v>
      </c>
      <c r="C5" s="78"/>
      <c r="D5" s="79" t="s">
        <v>149</v>
      </c>
      <c r="E5" s="80"/>
      <c r="F5" s="80"/>
      <c r="G5" s="80"/>
      <c r="H5" s="81"/>
    </row>
    <row r="6" spans="2:8" ht="31.9" customHeight="1" thickBot="1" x14ac:dyDescent="0.3">
      <c r="B6" s="82" t="s">
        <v>6</v>
      </c>
      <c r="C6" s="83"/>
      <c r="D6" s="107"/>
      <c r="E6" s="108"/>
      <c r="F6" s="108"/>
      <c r="G6" s="108"/>
      <c r="H6" s="109"/>
    </row>
    <row r="7" spans="2:8" ht="31.9" customHeight="1" x14ac:dyDescent="0.25">
      <c r="B7" s="87" t="s">
        <v>7</v>
      </c>
      <c r="C7" s="88"/>
      <c r="D7" s="104" t="s">
        <v>132</v>
      </c>
      <c r="E7" s="105"/>
      <c r="F7" s="105"/>
      <c r="G7" s="105"/>
      <c r="H7" s="106"/>
    </row>
    <row r="8" spans="2:8" ht="31.9" customHeight="1" x14ac:dyDescent="0.25">
      <c r="B8" s="77" t="s">
        <v>8</v>
      </c>
      <c r="C8" s="78"/>
      <c r="D8" s="79" t="s">
        <v>132</v>
      </c>
      <c r="E8" s="80"/>
      <c r="F8" s="80"/>
      <c r="G8" s="80"/>
      <c r="H8" s="81"/>
    </row>
    <row r="9" spans="2:8" ht="31.9" customHeight="1" x14ac:dyDescent="0.25">
      <c r="B9" s="77" t="s">
        <v>9</v>
      </c>
      <c r="C9" s="78"/>
      <c r="D9" s="79" t="s">
        <v>132</v>
      </c>
      <c r="E9" s="80"/>
      <c r="F9" s="80"/>
      <c r="G9" s="80"/>
      <c r="H9" s="81"/>
    </row>
    <row r="10" spans="2:8" ht="31.9" customHeight="1" thickBot="1" x14ac:dyDescent="0.3">
      <c r="B10" s="82" t="s">
        <v>10</v>
      </c>
      <c r="C10" s="83"/>
      <c r="D10" s="84" t="s">
        <v>132</v>
      </c>
      <c r="E10" s="85"/>
      <c r="F10" s="85"/>
      <c r="G10" s="85"/>
      <c r="H10" s="86"/>
    </row>
    <row r="11" spans="2:8" ht="31.9" customHeight="1" x14ac:dyDescent="0.25">
      <c r="B11" s="87" t="s">
        <v>11</v>
      </c>
      <c r="C11" s="88"/>
      <c r="D11" s="89" t="s">
        <v>132</v>
      </c>
      <c r="E11" s="90"/>
      <c r="F11" s="90"/>
      <c r="G11" s="90"/>
      <c r="H11" s="91"/>
    </row>
    <row r="12" spans="2:8" ht="31.9" customHeight="1" x14ac:dyDescent="0.25">
      <c r="B12" s="77" t="s">
        <v>12</v>
      </c>
      <c r="C12" s="78"/>
      <c r="D12" s="110" t="s">
        <v>132</v>
      </c>
      <c r="E12" s="111"/>
      <c r="F12" s="111"/>
      <c r="G12" s="111"/>
      <c r="H12" s="112"/>
    </row>
    <row r="13" spans="2:8" ht="31.9" customHeight="1" thickBot="1" x14ac:dyDescent="0.3">
      <c r="B13" s="82" t="s">
        <v>13</v>
      </c>
      <c r="C13" s="83"/>
      <c r="D13" s="113" t="s">
        <v>132</v>
      </c>
      <c r="E13" s="114"/>
      <c r="F13" s="114"/>
      <c r="G13" s="114"/>
      <c r="H13" s="115"/>
    </row>
    <row r="14" spans="2:8" ht="31.9" customHeight="1" thickBot="1" x14ac:dyDescent="0.3">
      <c r="B14" s="205" t="s">
        <v>14</v>
      </c>
      <c r="C14" s="206"/>
      <c r="D14" s="206"/>
      <c r="E14" s="206"/>
      <c r="F14" s="206"/>
      <c r="G14" s="206"/>
      <c r="H14" s="207"/>
    </row>
    <row r="15" spans="2:8" ht="57.6" customHeight="1" x14ac:dyDescent="0.25">
      <c r="B15" s="97" t="s">
        <v>15</v>
      </c>
      <c r="C15" s="98"/>
      <c r="D15" s="98"/>
      <c r="E15" s="98"/>
      <c r="F15" s="98"/>
      <c r="G15" s="6"/>
      <c r="H15" s="37" t="s">
        <v>133</v>
      </c>
    </row>
    <row r="16" spans="2:8" ht="40.15" customHeight="1" x14ac:dyDescent="0.25">
      <c r="B16" s="92" t="s">
        <v>136</v>
      </c>
      <c r="C16" s="93"/>
      <c r="D16" s="93"/>
      <c r="E16" s="93"/>
      <c r="F16" s="93"/>
      <c r="G16" s="43"/>
      <c r="H16" s="36" t="s">
        <v>266</v>
      </c>
    </row>
    <row r="17" spans="2:8" ht="45" customHeight="1" thickBot="1" x14ac:dyDescent="0.3">
      <c r="B17" s="94" t="s">
        <v>16</v>
      </c>
      <c r="C17" s="95"/>
      <c r="D17" s="95"/>
      <c r="E17" s="95"/>
      <c r="F17" s="95"/>
      <c r="G17" s="9"/>
      <c r="H17" s="38"/>
    </row>
    <row r="18" spans="2:8" ht="30.6" customHeight="1" x14ac:dyDescent="0.25">
      <c r="B18" s="73" t="s">
        <v>17</v>
      </c>
      <c r="C18" s="74"/>
      <c r="D18" s="72" t="s">
        <v>18</v>
      </c>
      <c r="E18" s="72"/>
      <c r="F18" s="72"/>
      <c r="G18" s="75"/>
      <c r="H18" s="76"/>
    </row>
    <row r="19" spans="2:8" ht="30.6" customHeight="1" x14ac:dyDescent="0.25">
      <c r="B19" s="65"/>
      <c r="C19" s="66"/>
      <c r="D19" s="69" t="s">
        <v>19</v>
      </c>
      <c r="E19" s="69"/>
      <c r="F19" s="69"/>
      <c r="G19" s="61"/>
      <c r="H19" s="62"/>
    </row>
    <row r="20" spans="2:8" ht="63.6" customHeight="1" thickBot="1" x14ac:dyDescent="0.3">
      <c r="B20" s="67"/>
      <c r="C20" s="68"/>
      <c r="D20" s="70" t="s">
        <v>20</v>
      </c>
      <c r="E20" s="70"/>
      <c r="F20" s="70"/>
      <c r="G20" s="99"/>
      <c r="H20" s="100"/>
    </row>
    <row r="21" spans="2:8" ht="30.6" customHeight="1" x14ac:dyDescent="0.25">
      <c r="B21" s="65" t="s">
        <v>21</v>
      </c>
      <c r="C21" s="66"/>
      <c r="D21" s="71" t="s">
        <v>18</v>
      </c>
      <c r="E21" s="71"/>
      <c r="F21" s="71"/>
      <c r="G21" s="59"/>
      <c r="H21" s="60"/>
    </row>
    <row r="22" spans="2:8" ht="30.6" customHeight="1" x14ac:dyDescent="0.25">
      <c r="B22" s="65"/>
      <c r="C22" s="66"/>
      <c r="D22" s="69" t="s">
        <v>19</v>
      </c>
      <c r="E22" s="69"/>
      <c r="F22" s="69"/>
      <c r="G22" s="61"/>
      <c r="H22" s="62"/>
    </row>
    <row r="23" spans="2:8" ht="60.6" customHeight="1" thickBot="1" x14ac:dyDescent="0.3">
      <c r="B23" s="67"/>
      <c r="C23" s="68"/>
      <c r="D23" s="70" t="s">
        <v>20</v>
      </c>
      <c r="E23" s="70"/>
      <c r="F23" s="70"/>
      <c r="G23" s="63"/>
      <c r="H23" s="64"/>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92" priority="7" operator="equal">
      <formula>"NIE DOTYCZY"</formula>
    </cfRule>
    <cfRule type="containsText" dxfId="91" priority="8" operator="containsText" text="TAK">
      <formula>NOT(ISERROR(SEARCH("TAK",G15)))</formula>
    </cfRule>
    <cfRule type="cellIs" dxfId="90" priority="9" operator="equal">
      <formula>"NIE"</formula>
    </cfRule>
  </conditionalFormatting>
  <conditionalFormatting sqref="G17">
    <cfRule type="cellIs" dxfId="89" priority="10" operator="equal">
      <formula>"NIE DOTYCZY"</formula>
    </cfRule>
    <cfRule type="containsText" dxfId="88" priority="11" operator="containsText" text="TAK">
      <formula>NOT(ISERROR(SEARCH("TAK",G17)))</formula>
    </cfRule>
    <cfRule type="cellIs" dxfId="87"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101"/>
  <sheetViews>
    <sheetView view="pageBreakPreview" topLeftCell="B8" zoomScale="115" zoomScaleNormal="100" zoomScaleSheetLayoutView="115" workbookViewId="0">
      <selection activeCell="J46" sqref="J46"/>
    </sheetView>
  </sheetViews>
  <sheetFormatPr defaultRowHeight="15" x14ac:dyDescent="0.25"/>
  <cols>
    <col min="1" max="1" width="0" hidden="1" customWidth="1"/>
    <col min="2" max="2" width="8.85546875" style="1"/>
    <col min="3" max="3" width="34.5703125" customWidth="1"/>
    <col min="6" max="6" width="15" style="1" customWidth="1"/>
    <col min="7" max="7" width="19" style="1" customWidth="1"/>
    <col min="8" max="8" width="40.140625" customWidth="1"/>
    <col min="9" max="18" width="9.140625" customWidth="1"/>
  </cols>
  <sheetData>
    <row r="1" spans="2:8" ht="15.75" hidden="1" thickBot="1" x14ac:dyDescent="0.3"/>
    <row r="2" spans="2:8" ht="56.45" customHeight="1" thickBot="1" x14ac:dyDescent="0.3">
      <c r="B2" s="101" t="s">
        <v>0</v>
      </c>
      <c r="C2" s="171"/>
      <c r="D2" s="171"/>
      <c r="E2" s="171"/>
      <c r="F2" s="171"/>
      <c r="G2" s="171"/>
      <c r="H2" s="172"/>
    </row>
    <row r="3" spans="2:8" ht="38.450000000000003" customHeight="1" x14ac:dyDescent="0.25">
      <c r="B3" s="87" t="s">
        <v>7</v>
      </c>
      <c r="C3" s="88"/>
      <c r="D3" s="104" t="str">
        <f>'strona tytułowa'!D7:H7</f>
        <v>…</v>
      </c>
      <c r="E3" s="105"/>
      <c r="F3" s="105"/>
      <c r="G3" s="105"/>
      <c r="H3" s="106"/>
    </row>
    <row r="4" spans="2:8" ht="38.450000000000003" customHeight="1" x14ac:dyDescent="0.25">
      <c r="B4" s="77" t="s">
        <v>8</v>
      </c>
      <c r="C4" s="78"/>
      <c r="D4" s="79" t="str">
        <f>'strona tytułowa'!D8:H8</f>
        <v>…</v>
      </c>
      <c r="E4" s="80"/>
      <c r="F4" s="80"/>
      <c r="G4" s="80"/>
      <c r="H4" s="81"/>
    </row>
    <row r="5" spans="2:8" ht="38.450000000000003" customHeight="1" thickBot="1" x14ac:dyDescent="0.3">
      <c r="B5" s="82" t="s">
        <v>9</v>
      </c>
      <c r="C5" s="83"/>
      <c r="D5" s="176" t="str">
        <f>'strona tytułowa'!D9:H9</f>
        <v>…</v>
      </c>
      <c r="E5" s="114"/>
      <c r="F5" s="114"/>
      <c r="G5" s="114"/>
      <c r="H5" s="115"/>
    </row>
    <row r="6" spans="2:8" ht="47.45" customHeight="1" thickBot="1" x14ac:dyDescent="0.3">
      <c r="B6" s="96" t="s">
        <v>22</v>
      </c>
      <c r="C6" s="177"/>
      <c r="D6" s="177"/>
      <c r="E6" s="177"/>
      <c r="F6" s="177"/>
      <c r="G6" s="177"/>
      <c r="H6" s="178"/>
    </row>
    <row r="7" spans="2:8" ht="42" customHeight="1" x14ac:dyDescent="0.25">
      <c r="B7" s="22" t="s">
        <v>23</v>
      </c>
      <c r="C7" s="179" t="s">
        <v>24</v>
      </c>
      <c r="D7" s="180"/>
      <c r="E7" s="180"/>
      <c r="F7" s="181"/>
      <c r="G7" s="23" t="s">
        <v>25</v>
      </c>
      <c r="H7" s="39" t="s">
        <v>26</v>
      </c>
    </row>
    <row r="8" spans="2:8" ht="63" customHeight="1" x14ac:dyDescent="0.25">
      <c r="B8" s="24">
        <v>1</v>
      </c>
      <c r="C8" s="156" t="s">
        <v>27</v>
      </c>
      <c r="D8" s="156"/>
      <c r="E8" s="156"/>
      <c r="F8" s="156"/>
      <c r="G8" s="12" t="s">
        <v>146</v>
      </c>
      <c r="H8" s="25"/>
    </row>
    <row r="9" spans="2:8" ht="27.75" customHeight="1" x14ac:dyDescent="0.25">
      <c r="B9" s="13" t="s">
        <v>28</v>
      </c>
      <c r="C9" s="155" t="s">
        <v>29</v>
      </c>
      <c r="D9" s="155"/>
      <c r="E9" s="155"/>
      <c r="F9" s="155"/>
      <c r="G9" s="5"/>
      <c r="H9" s="26"/>
    </row>
    <row r="10" spans="2:8" ht="39.75" customHeight="1" x14ac:dyDescent="0.25">
      <c r="B10" s="13" t="s">
        <v>30</v>
      </c>
      <c r="C10" s="155" t="s">
        <v>31</v>
      </c>
      <c r="D10" s="155"/>
      <c r="E10" s="155"/>
      <c r="F10" s="155"/>
      <c r="G10" s="5"/>
      <c r="H10" s="26"/>
    </row>
    <row r="11" spans="2:8" x14ac:dyDescent="0.25">
      <c r="B11" s="13" t="s">
        <v>32</v>
      </c>
      <c r="C11" s="155" t="s">
        <v>33</v>
      </c>
      <c r="D11" s="155"/>
      <c r="E11" s="155"/>
      <c r="F11" s="155"/>
      <c r="G11" s="5"/>
      <c r="H11" s="26"/>
    </row>
    <row r="12" spans="2:8" x14ac:dyDescent="0.25">
      <c r="B12" s="13" t="s">
        <v>34</v>
      </c>
      <c r="C12" s="155" t="s">
        <v>35</v>
      </c>
      <c r="D12" s="155"/>
      <c r="E12" s="155"/>
      <c r="F12" s="155"/>
      <c r="G12" s="5"/>
      <c r="H12" s="26"/>
    </row>
    <row r="13" spans="2:8" ht="16.5" customHeight="1" x14ac:dyDescent="0.25">
      <c r="B13" s="13" t="s">
        <v>36</v>
      </c>
      <c r="C13" s="155" t="s">
        <v>37</v>
      </c>
      <c r="D13" s="155"/>
      <c r="E13" s="155"/>
      <c r="F13" s="155"/>
      <c r="G13" s="5"/>
      <c r="H13" s="27"/>
    </row>
    <row r="14" spans="2:8" ht="26.25" customHeight="1" thickBot="1" x14ac:dyDescent="0.3">
      <c r="B14" s="8" t="s">
        <v>38</v>
      </c>
      <c r="C14" s="167" t="s">
        <v>39</v>
      </c>
      <c r="D14" s="167"/>
      <c r="E14" s="167"/>
      <c r="F14" s="167"/>
      <c r="G14" s="9"/>
      <c r="H14" s="28"/>
    </row>
    <row r="15" spans="2:8" ht="33.6" customHeight="1" x14ac:dyDescent="0.25">
      <c r="B15" s="7">
        <v>2</v>
      </c>
      <c r="C15" s="151" t="s">
        <v>40</v>
      </c>
      <c r="D15" s="151"/>
      <c r="E15" s="151"/>
      <c r="F15" s="151"/>
      <c r="G15" s="14" t="s">
        <v>178</v>
      </c>
      <c r="H15" s="10"/>
    </row>
    <row r="16" spans="2:8" ht="30.75" customHeight="1" x14ac:dyDescent="0.25">
      <c r="B16" s="13" t="s">
        <v>41</v>
      </c>
      <c r="C16" s="155" t="s">
        <v>42</v>
      </c>
      <c r="D16" s="155"/>
      <c r="E16" s="155"/>
      <c r="F16" s="155"/>
      <c r="G16" s="5"/>
      <c r="H16" s="26"/>
    </row>
    <row r="17" spans="2:8" ht="52.5" customHeight="1" thickBot="1" x14ac:dyDescent="0.3">
      <c r="B17" s="8" t="s">
        <v>43</v>
      </c>
      <c r="C17" s="144" t="s">
        <v>44</v>
      </c>
      <c r="D17" s="145"/>
      <c r="E17" s="145"/>
      <c r="F17" s="146"/>
      <c r="G17" s="9"/>
      <c r="H17" s="28"/>
    </row>
    <row r="18" spans="2:8" ht="38.450000000000003" customHeight="1" x14ac:dyDescent="0.25">
      <c r="B18" s="7">
        <v>3</v>
      </c>
      <c r="C18" s="157" t="s">
        <v>45</v>
      </c>
      <c r="D18" s="157"/>
      <c r="E18" s="157"/>
      <c r="F18" s="157"/>
      <c r="G18" s="182" t="s">
        <v>146</v>
      </c>
      <c r="H18" s="120"/>
    </row>
    <row r="19" spans="2:8" ht="42.75" customHeight="1" thickBot="1" x14ac:dyDescent="0.3">
      <c r="B19" s="8" t="s">
        <v>46</v>
      </c>
      <c r="C19" s="167" t="s">
        <v>47</v>
      </c>
      <c r="D19" s="167"/>
      <c r="E19" s="167"/>
      <c r="F19" s="167"/>
      <c r="G19" s="183"/>
      <c r="H19" s="121"/>
    </row>
    <row r="20" spans="2:8" ht="41.45" customHeight="1" x14ac:dyDescent="0.25">
      <c r="B20" s="29">
        <v>4</v>
      </c>
      <c r="C20" s="161" t="s">
        <v>48</v>
      </c>
      <c r="D20" s="161"/>
      <c r="E20" s="161"/>
      <c r="F20" s="161"/>
      <c r="G20" s="143" t="s">
        <v>146</v>
      </c>
      <c r="H20" s="142"/>
    </row>
    <row r="21" spans="2:8" ht="113.45" customHeight="1" thickBot="1" x14ac:dyDescent="0.3">
      <c r="B21" s="8" t="s">
        <v>49</v>
      </c>
      <c r="C21" s="144" t="s">
        <v>50</v>
      </c>
      <c r="D21" s="145"/>
      <c r="E21" s="145"/>
      <c r="F21" s="146"/>
      <c r="G21" s="119"/>
      <c r="H21" s="121"/>
    </row>
    <row r="22" spans="2:8" ht="40.15" customHeight="1" x14ac:dyDescent="0.25">
      <c r="B22" s="7">
        <v>5</v>
      </c>
      <c r="C22" s="133" t="s">
        <v>51</v>
      </c>
      <c r="D22" s="134"/>
      <c r="E22" s="134"/>
      <c r="F22" s="134"/>
      <c r="G22" s="12" t="s">
        <v>146</v>
      </c>
      <c r="H22" s="30"/>
    </row>
    <row r="23" spans="2:8" ht="26.45" customHeight="1" x14ac:dyDescent="0.25">
      <c r="B23" s="13" t="s">
        <v>52</v>
      </c>
      <c r="C23" s="152" t="s">
        <v>53</v>
      </c>
      <c r="D23" s="153"/>
      <c r="E23" s="153"/>
      <c r="F23" s="154"/>
      <c r="G23" s="5"/>
      <c r="H23" s="31"/>
    </row>
    <row r="24" spans="2:8" ht="26.45" customHeight="1" x14ac:dyDescent="0.25">
      <c r="B24" s="13" t="s">
        <v>54</v>
      </c>
      <c r="C24" s="152" t="s">
        <v>55</v>
      </c>
      <c r="D24" s="153"/>
      <c r="E24" s="153"/>
      <c r="F24" s="154"/>
      <c r="G24" s="5"/>
      <c r="H24" s="31"/>
    </row>
    <row r="25" spans="2:8" ht="26.45" customHeight="1" x14ac:dyDescent="0.25">
      <c r="B25" s="13" t="s">
        <v>56</v>
      </c>
      <c r="C25" s="152" t="s">
        <v>57</v>
      </c>
      <c r="D25" s="153"/>
      <c r="E25" s="153"/>
      <c r="F25" s="154"/>
      <c r="G25" s="5"/>
      <c r="H25" s="31"/>
    </row>
    <row r="26" spans="2:8" ht="26.45" customHeight="1" x14ac:dyDescent="0.25">
      <c r="B26" s="13" t="s">
        <v>58</v>
      </c>
      <c r="C26" s="152" t="s">
        <v>59</v>
      </c>
      <c r="D26" s="153"/>
      <c r="E26" s="153"/>
      <c r="F26" s="154"/>
      <c r="G26" s="5"/>
      <c r="H26" s="31"/>
    </row>
    <row r="27" spans="2:8" ht="26.45" customHeight="1" x14ac:dyDescent="0.25">
      <c r="B27" s="13" t="s">
        <v>60</v>
      </c>
      <c r="C27" s="152" t="s">
        <v>61</v>
      </c>
      <c r="D27" s="153"/>
      <c r="E27" s="153"/>
      <c r="F27" s="154"/>
      <c r="G27" s="5"/>
      <c r="H27" s="31"/>
    </row>
    <row r="28" spans="2:8" ht="39" customHeight="1" x14ac:dyDescent="0.25">
      <c r="B28" s="13" t="s">
        <v>62</v>
      </c>
      <c r="C28" s="152" t="s">
        <v>63</v>
      </c>
      <c r="D28" s="153"/>
      <c r="E28" s="153"/>
      <c r="F28" s="154"/>
      <c r="G28" s="5"/>
      <c r="H28" s="31"/>
    </row>
    <row r="29" spans="2:8" ht="38.25" customHeight="1" thickBot="1" x14ac:dyDescent="0.3">
      <c r="B29" s="8" t="s">
        <v>64</v>
      </c>
      <c r="C29" s="144" t="s">
        <v>65</v>
      </c>
      <c r="D29" s="145"/>
      <c r="E29" s="145"/>
      <c r="F29" s="146"/>
      <c r="G29" s="9"/>
      <c r="H29" s="11"/>
    </row>
    <row r="30" spans="2:8" ht="28.15" customHeight="1" x14ac:dyDescent="0.25">
      <c r="B30" s="7">
        <v>6</v>
      </c>
      <c r="C30" s="133" t="s">
        <v>66</v>
      </c>
      <c r="D30" s="134"/>
      <c r="E30" s="134"/>
      <c r="F30" s="135"/>
      <c r="G30" s="42" t="s">
        <v>146</v>
      </c>
      <c r="H30" s="40"/>
    </row>
    <row r="31" spans="2:8" ht="46.5" customHeight="1" x14ac:dyDescent="0.25">
      <c r="B31" s="13" t="s">
        <v>130</v>
      </c>
      <c r="C31" s="152" t="s">
        <v>134</v>
      </c>
      <c r="D31" s="153"/>
      <c r="E31" s="153"/>
      <c r="F31" s="154"/>
      <c r="G31" s="5"/>
      <c r="H31" s="41"/>
    </row>
    <row r="32" spans="2:8" ht="74.25" customHeight="1" thickBot="1" x14ac:dyDescent="0.3">
      <c r="B32" s="13" t="s">
        <v>131</v>
      </c>
      <c r="C32" s="152" t="s">
        <v>135</v>
      </c>
      <c r="D32" s="153"/>
      <c r="E32" s="153"/>
      <c r="F32" s="154"/>
      <c r="G32" s="5"/>
      <c r="H32" s="41"/>
    </row>
    <row r="33" spans="2:16" ht="25.15" customHeight="1" x14ac:dyDescent="0.25">
      <c r="B33" s="166">
        <v>7</v>
      </c>
      <c r="C33" s="133" t="s">
        <v>68</v>
      </c>
      <c r="D33" s="134"/>
      <c r="E33" s="134"/>
      <c r="F33" s="135"/>
      <c r="G33" s="118" t="s">
        <v>178</v>
      </c>
      <c r="H33" s="120"/>
    </row>
    <row r="34" spans="2:16" ht="31.5" customHeight="1" thickBot="1" x14ac:dyDescent="0.3">
      <c r="B34" s="164"/>
      <c r="C34" s="158" t="s">
        <v>67</v>
      </c>
      <c r="D34" s="159"/>
      <c r="E34" s="159"/>
      <c r="F34" s="160"/>
      <c r="G34" s="143"/>
      <c r="H34" s="142"/>
    </row>
    <row r="35" spans="2:16" ht="39.6" customHeight="1" x14ac:dyDescent="0.25">
      <c r="B35" s="7">
        <v>8</v>
      </c>
      <c r="C35" s="151" t="s">
        <v>69</v>
      </c>
      <c r="D35" s="151"/>
      <c r="E35" s="151"/>
      <c r="F35" s="151"/>
      <c r="G35" s="12" t="s">
        <v>146</v>
      </c>
      <c r="H35" s="10"/>
    </row>
    <row r="36" spans="2:16" ht="147.75" customHeight="1" x14ac:dyDescent="0.25">
      <c r="B36" s="13" t="s">
        <v>70</v>
      </c>
      <c r="C36" s="155" t="s">
        <v>71</v>
      </c>
      <c r="D36" s="155"/>
      <c r="E36" s="155"/>
      <c r="F36" s="155"/>
      <c r="G36" s="5"/>
      <c r="H36" s="31"/>
    </row>
    <row r="37" spans="2:16" ht="77.25" customHeight="1" thickBot="1" x14ac:dyDescent="0.3">
      <c r="B37" s="8" t="s">
        <v>72</v>
      </c>
      <c r="C37" s="167" t="s">
        <v>73</v>
      </c>
      <c r="D37" s="167"/>
      <c r="E37" s="167"/>
      <c r="F37" s="167"/>
      <c r="G37" s="9"/>
      <c r="H37" s="11"/>
    </row>
    <row r="38" spans="2:16" ht="35.450000000000003" customHeight="1" x14ac:dyDescent="0.25">
      <c r="B38" s="164">
        <v>9</v>
      </c>
      <c r="C38" s="149" t="s">
        <v>74</v>
      </c>
      <c r="D38" s="150"/>
      <c r="E38" s="150"/>
      <c r="F38" s="150"/>
      <c r="G38" s="118" t="s">
        <v>178</v>
      </c>
      <c r="H38" s="142"/>
    </row>
    <row r="39" spans="2:16" ht="32.25" customHeight="1" thickBot="1" x14ac:dyDescent="0.3">
      <c r="B39" s="165"/>
      <c r="C39" s="139" t="s">
        <v>67</v>
      </c>
      <c r="D39" s="140"/>
      <c r="E39" s="140"/>
      <c r="F39" s="140"/>
      <c r="G39" s="143"/>
      <c r="H39" s="121"/>
    </row>
    <row r="40" spans="2:16" ht="34.9" customHeight="1" x14ac:dyDescent="0.25">
      <c r="B40" s="7">
        <v>10</v>
      </c>
      <c r="C40" s="133" t="s">
        <v>75</v>
      </c>
      <c r="D40" s="134"/>
      <c r="E40" s="134"/>
      <c r="F40" s="135"/>
      <c r="G40" s="14" t="s">
        <v>146</v>
      </c>
      <c r="H40" s="10"/>
    </row>
    <row r="41" spans="2:16" ht="128.44999999999999" customHeight="1" x14ac:dyDescent="0.25">
      <c r="B41" s="13" t="s">
        <v>76</v>
      </c>
      <c r="C41" s="152" t="s">
        <v>77</v>
      </c>
      <c r="D41" s="153"/>
      <c r="E41" s="153"/>
      <c r="F41" s="154"/>
      <c r="G41" s="5"/>
      <c r="H41" s="32"/>
      <c r="I41" s="2"/>
      <c r="J41" s="2"/>
      <c r="K41" s="2"/>
    </row>
    <row r="42" spans="2:16" ht="175.9" customHeight="1" thickBot="1" x14ac:dyDescent="0.3">
      <c r="B42" s="8" t="s">
        <v>78</v>
      </c>
      <c r="C42" s="144" t="s">
        <v>79</v>
      </c>
      <c r="D42" s="145"/>
      <c r="E42" s="145"/>
      <c r="F42" s="146"/>
      <c r="G42" s="9"/>
      <c r="H42" s="33"/>
    </row>
    <row r="43" spans="2:16" ht="23.45" customHeight="1" x14ac:dyDescent="0.25">
      <c r="B43" s="162">
        <v>11</v>
      </c>
      <c r="C43" s="133" t="s">
        <v>80</v>
      </c>
      <c r="D43" s="134"/>
      <c r="E43" s="134"/>
      <c r="F43" s="135"/>
      <c r="G43" s="147" t="s">
        <v>178</v>
      </c>
      <c r="H43" s="120"/>
    </row>
    <row r="44" spans="2:16" ht="102.75" customHeight="1" thickBot="1" x14ac:dyDescent="0.3">
      <c r="B44" s="163"/>
      <c r="C44" s="144" t="s">
        <v>232</v>
      </c>
      <c r="D44" s="145"/>
      <c r="E44" s="145"/>
      <c r="F44" s="146"/>
      <c r="G44" s="148"/>
      <c r="H44" s="121"/>
    </row>
    <row r="45" spans="2:16" ht="25.9" customHeight="1" x14ac:dyDescent="0.25">
      <c r="B45" s="162">
        <v>12</v>
      </c>
      <c r="C45" s="133" t="s">
        <v>81</v>
      </c>
      <c r="D45" s="134"/>
      <c r="E45" s="134"/>
      <c r="F45" s="135"/>
      <c r="G45" s="118" t="s">
        <v>146</v>
      </c>
      <c r="H45" s="120"/>
    </row>
    <row r="46" spans="2:16" ht="282" customHeight="1" thickBot="1" x14ac:dyDescent="0.3">
      <c r="B46" s="163"/>
      <c r="C46" s="168" t="s">
        <v>129</v>
      </c>
      <c r="D46" s="169"/>
      <c r="E46" s="169"/>
      <c r="F46" s="170"/>
      <c r="G46" s="143"/>
      <c r="H46" s="121"/>
      <c r="P46" s="57"/>
    </row>
    <row r="47" spans="2:16" ht="55.5" customHeight="1" x14ac:dyDescent="0.25">
      <c r="B47" s="48" t="s">
        <v>180</v>
      </c>
      <c r="C47" s="155" t="s">
        <v>181</v>
      </c>
      <c r="D47" s="155"/>
      <c r="E47" s="155"/>
      <c r="F47" s="155"/>
      <c r="G47" s="5" t="s">
        <v>159</v>
      </c>
      <c r="H47" s="55" t="s">
        <v>213</v>
      </c>
    </row>
    <row r="48" spans="2:16" ht="60.75" customHeight="1" x14ac:dyDescent="0.25">
      <c r="B48" s="48" t="s">
        <v>182</v>
      </c>
      <c r="C48" s="155" t="s">
        <v>183</v>
      </c>
      <c r="D48" s="155"/>
      <c r="E48" s="155"/>
      <c r="F48" s="155"/>
      <c r="G48" s="5" t="s">
        <v>159</v>
      </c>
      <c r="H48" s="55" t="s">
        <v>213</v>
      </c>
    </row>
    <row r="49" spans="2:8" ht="39" customHeight="1" x14ac:dyDescent="0.25">
      <c r="B49" s="48" t="s">
        <v>184</v>
      </c>
      <c r="C49" s="155" t="s">
        <v>185</v>
      </c>
      <c r="D49" s="155"/>
      <c r="E49" s="155"/>
      <c r="F49" s="155"/>
      <c r="G49" s="5" t="s">
        <v>186</v>
      </c>
      <c r="H49" s="55" t="s">
        <v>213</v>
      </c>
    </row>
    <row r="50" spans="2:8" ht="62.25" customHeight="1" x14ac:dyDescent="0.25">
      <c r="B50" s="48" t="s">
        <v>187</v>
      </c>
      <c r="C50" s="155" t="s">
        <v>188</v>
      </c>
      <c r="D50" s="155"/>
      <c r="E50" s="155"/>
      <c r="F50" s="155"/>
      <c r="G50" s="5" t="s">
        <v>159</v>
      </c>
      <c r="H50" s="55" t="s">
        <v>213</v>
      </c>
    </row>
    <row r="51" spans="2:8" ht="43.5" customHeight="1" x14ac:dyDescent="0.25">
      <c r="B51" s="48" t="s">
        <v>189</v>
      </c>
      <c r="C51" s="155" t="s">
        <v>190</v>
      </c>
      <c r="D51" s="155"/>
      <c r="E51" s="155"/>
      <c r="F51" s="155"/>
      <c r="G51" s="5" t="s">
        <v>159</v>
      </c>
      <c r="H51" s="55" t="s">
        <v>213</v>
      </c>
    </row>
    <row r="52" spans="2:8" ht="51" customHeight="1" x14ac:dyDescent="0.25">
      <c r="B52" s="48" t="s">
        <v>191</v>
      </c>
      <c r="C52" s="155" t="s">
        <v>192</v>
      </c>
      <c r="D52" s="155"/>
      <c r="E52" s="155"/>
      <c r="F52" s="155"/>
      <c r="G52" s="5" t="s">
        <v>159</v>
      </c>
      <c r="H52" s="55" t="s">
        <v>213</v>
      </c>
    </row>
    <row r="53" spans="2:8" ht="54.75" customHeight="1" x14ac:dyDescent="0.25">
      <c r="B53" s="48" t="s">
        <v>193</v>
      </c>
      <c r="C53" s="155" t="s">
        <v>194</v>
      </c>
      <c r="D53" s="155"/>
      <c r="E53" s="155"/>
      <c r="F53" s="155"/>
      <c r="G53" s="5" t="s">
        <v>159</v>
      </c>
      <c r="H53" s="55" t="s">
        <v>213</v>
      </c>
    </row>
    <row r="54" spans="2:8" ht="46.5" customHeight="1" x14ac:dyDescent="0.25">
      <c r="B54" s="48" t="s">
        <v>195</v>
      </c>
      <c r="C54" s="155" t="s">
        <v>196</v>
      </c>
      <c r="D54" s="155"/>
      <c r="E54" s="155"/>
      <c r="F54" s="155"/>
      <c r="G54" s="5" t="s">
        <v>159</v>
      </c>
      <c r="H54" s="55" t="s">
        <v>214</v>
      </c>
    </row>
    <row r="55" spans="2:8" ht="44.25" customHeight="1" x14ac:dyDescent="0.25">
      <c r="B55" s="48" t="s">
        <v>197</v>
      </c>
      <c r="C55" s="155" t="s">
        <v>198</v>
      </c>
      <c r="D55" s="155"/>
      <c r="E55" s="155"/>
      <c r="F55" s="155"/>
      <c r="G55" s="5" t="s">
        <v>159</v>
      </c>
      <c r="H55" s="55" t="s">
        <v>214</v>
      </c>
    </row>
    <row r="56" spans="2:8" ht="43.5" customHeight="1" x14ac:dyDescent="0.25">
      <c r="B56" s="48" t="s">
        <v>199</v>
      </c>
      <c r="C56" s="155" t="s">
        <v>200</v>
      </c>
      <c r="D56" s="155"/>
      <c r="E56" s="155"/>
      <c r="F56" s="155"/>
      <c r="G56" s="5" t="s">
        <v>159</v>
      </c>
      <c r="H56" s="55" t="s">
        <v>214</v>
      </c>
    </row>
    <row r="57" spans="2:8" ht="52.5" customHeight="1" x14ac:dyDescent="0.25">
      <c r="B57" s="48" t="s">
        <v>201</v>
      </c>
      <c r="C57" s="155" t="s">
        <v>202</v>
      </c>
      <c r="D57" s="155"/>
      <c r="E57" s="155"/>
      <c r="F57" s="155"/>
      <c r="G57" s="5" t="s">
        <v>159</v>
      </c>
      <c r="H57" s="55" t="s">
        <v>214</v>
      </c>
    </row>
    <row r="58" spans="2:8" ht="40.5" customHeight="1" x14ac:dyDescent="0.25">
      <c r="B58" s="48" t="s">
        <v>203</v>
      </c>
      <c r="C58" s="155" t="s">
        <v>204</v>
      </c>
      <c r="D58" s="155"/>
      <c r="E58" s="155"/>
      <c r="F58" s="155"/>
      <c r="G58" s="5" t="s">
        <v>159</v>
      </c>
      <c r="H58" s="55" t="s">
        <v>214</v>
      </c>
    </row>
    <row r="59" spans="2:8" ht="46.5" customHeight="1" x14ac:dyDescent="0.25">
      <c r="B59" s="48" t="s">
        <v>205</v>
      </c>
      <c r="C59" s="155" t="s">
        <v>206</v>
      </c>
      <c r="D59" s="155"/>
      <c r="E59" s="155"/>
      <c r="F59" s="155"/>
      <c r="G59" s="5" t="s">
        <v>159</v>
      </c>
      <c r="H59" s="55" t="s">
        <v>214</v>
      </c>
    </row>
    <row r="60" spans="2:8" ht="40.5" customHeight="1" x14ac:dyDescent="0.25">
      <c r="B60" s="48" t="s">
        <v>207</v>
      </c>
      <c r="C60" s="155" t="s">
        <v>208</v>
      </c>
      <c r="D60" s="155"/>
      <c r="E60" s="155"/>
      <c r="F60" s="155"/>
      <c r="G60" s="5" t="s">
        <v>159</v>
      </c>
      <c r="H60" s="55" t="s">
        <v>214</v>
      </c>
    </row>
    <row r="61" spans="2:8" ht="47.25" customHeight="1" x14ac:dyDescent="0.25">
      <c r="B61" s="48" t="s">
        <v>209</v>
      </c>
      <c r="C61" s="155" t="s">
        <v>210</v>
      </c>
      <c r="D61" s="155"/>
      <c r="E61" s="155"/>
      <c r="F61" s="155"/>
      <c r="G61" s="5" t="s">
        <v>159</v>
      </c>
      <c r="H61" s="55" t="s">
        <v>214</v>
      </c>
    </row>
    <row r="62" spans="2:8" ht="48.75" customHeight="1" thickBot="1" x14ac:dyDescent="0.3">
      <c r="B62" s="48" t="s">
        <v>211</v>
      </c>
      <c r="C62" s="155" t="s">
        <v>212</v>
      </c>
      <c r="D62" s="155"/>
      <c r="E62" s="155"/>
      <c r="F62" s="155"/>
      <c r="G62" s="5" t="s">
        <v>159</v>
      </c>
      <c r="H62" s="55" t="s">
        <v>214</v>
      </c>
    </row>
    <row r="63" spans="2:8" ht="36.6" customHeight="1" x14ac:dyDescent="0.25">
      <c r="B63" s="7">
        <v>13</v>
      </c>
      <c r="C63" s="149" t="s">
        <v>82</v>
      </c>
      <c r="D63" s="150"/>
      <c r="E63" s="150"/>
      <c r="F63" s="150"/>
      <c r="G63" s="42" t="s">
        <v>178</v>
      </c>
      <c r="H63" s="30"/>
    </row>
    <row r="64" spans="2:8" ht="48.75" customHeight="1" x14ac:dyDescent="0.25">
      <c r="B64" s="13" t="s">
        <v>83</v>
      </c>
      <c r="C64" s="152" t="s">
        <v>84</v>
      </c>
      <c r="D64" s="153"/>
      <c r="E64" s="153"/>
      <c r="F64" s="154"/>
      <c r="G64" s="5"/>
      <c r="H64" s="31"/>
    </row>
    <row r="65" spans="2:8" ht="83.25" customHeight="1" thickBot="1" x14ac:dyDescent="0.3">
      <c r="B65" s="8" t="s">
        <v>85</v>
      </c>
      <c r="C65" s="144" t="s">
        <v>86</v>
      </c>
      <c r="D65" s="145"/>
      <c r="E65" s="145"/>
      <c r="F65" s="146"/>
      <c r="G65" s="9"/>
      <c r="H65" s="11"/>
    </row>
    <row r="66" spans="2:8" ht="33" customHeight="1" x14ac:dyDescent="0.25">
      <c r="B66" s="162">
        <v>14</v>
      </c>
      <c r="C66" s="133" t="s">
        <v>87</v>
      </c>
      <c r="D66" s="134"/>
      <c r="E66" s="134"/>
      <c r="F66" s="135"/>
      <c r="G66" s="118" t="s">
        <v>178</v>
      </c>
      <c r="H66" s="120"/>
    </row>
    <row r="67" spans="2:8" ht="42" customHeight="1" thickBot="1" x14ac:dyDescent="0.3">
      <c r="B67" s="163"/>
      <c r="C67" s="139" t="s">
        <v>67</v>
      </c>
      <c r="D67" s="140"/>
      <c r="E67" s="140"/>
      <c r="F67" s="141"/>
      <c r="G67" s="119"/>
      <c r="H67" s="121"/>
    </row>
    <row r="68" spans="2:8" ht="35.450000000000003" customHeight="1" x14ac:dyDescent="0.25">
      <c r="B68" s="162">
        <v>15</v>
      </c>
      <c r="C68" s="133" t="s">
        <v>88</v>
      </c>
      <c r="D68" s="134"/>
      <c r="E68" s="134"/>
      <c r="F68" s="135"/>
      <c r="G68" s="118" t="s">
        <v>178</v>
      </c>
      <c r="H68" s="120"/>
    </row>
    <row r="69" spans="2:8" ht="286.5" customHeight="1" thickBot="1" x14ac:dyDescent="0.3">
      <c r="B69" s="163"/>
      <c r="C69" s="139" t="s">
        <v>179</v>
      </c>
      <c r="D69" s="140"/>
      <c r="E69" s="140"/>
      <c r="F69" s="141"/>
      <c r="G69" s="119"/>
      <c r="H69" s="121"/>
    </row>
    <row r="70" spans="2:8" ht="34.9" customHeight="1" x14ac:dyDescent="0.25">
      <c r="B70" s="162">
        <v>16</v>
      </c>
      <c r="C70" s="133" t="s">
        <v>89</v>
      </c>
      <c r="D70" s="134"/>
      <c r="E70" s="134"/>
      <c r="F70" s="135"/>
      <c r="G70" s="118" t="s">
        <v>146</v>
      </c>
      <c r="H70" s="120"/>
    </row>
    <row r="71" spans="2:8" ht="223.5" customHeight="1" thickBot="1" x14ac:dyDescent="0.3">
      <c r="B71" s="163"/>
      <c r="C71" s="144" t="s">
        <v>90</v>
      </c>
      <c r="D71" s="145"/>
      <c r="E71" s="145"/>
      <c r="F71" s="146"/>
      <c r="G71" s="119"/>
      <c r="H71" s="121"/>
    </row>
    <row r="72" spans="2:8" ht="48.75" customHeight="1" x14ac:dyDescent="0.25">
      <c r="B72" s="48" t="s">
        <v>215</v>
      </c>
      <c r="C72" s="152" t="s">
        <v>216</v>
      </c>
      <c r="D72" s="153"/>
      <c r="E72" s="153"/>
      <c r="F72" s="154"/>
      <c r="G72" s="47" t="s">
        <v>159</v>
      </c>
      <c r="H72" s="46"/>
    </row>
    <row r="73" spans="2:8" ht="104.25" customHeight="1" x14ac:dyDescent="0.25">
      <c r="B73" s="48" t="s">
        <v>217</v>
      </c>
      <c r="C73" s="152" t="s">
        <v>218</v>
      </c>
      <c r="D73" s="153"/>
      <c r="E73" s="153"/>
      <c r="F73" s="154"/>
      <c r="G73" s="47" t="s">
        <v>159</v>
      </c>
      <c r="H73" s="46"/>
    </row>
    <row r="74" spans="2:8" ht="65.25" customHeight="1" thickBot="1" x14ac:dyDescent="0.3">
      <c r="B74" s="48" t="s">
        <v>219</v>
      </c>
      <c r="C74" s="152" t="s">
        <v>220</v>
      </c>
      <c r="D74" s="153"/>
      <c r="E74" s="153"/>
      <c r="F74" s="154"/>
      <c r="G74" s="47" t="s">
        <v>159</v>
      </c>
      <c r="H74" s="46"/>
    </row>
    <row r="75" spans="2:8" ht="31.15" customHeight="1" x14ac:dyDescent="0.25">
      <c r="B75" s="162">
        <v>17</v>
      </c>
      <c r="C75" s="133" t="s">
        <v>91</v>
      </c>
      <c r="D75" s="134"/>
      <c r="E75" s="134"/>
      <c r="F75" s="135"/>
      <c r="G75" s="118" t="s">
        <v>178</v>
      </c>
      <c r="H75" s="120"/>
    </row>
    <row r="76" spans="2:8" ht="120" customHeight="1" thickBot="1" x14ac:dyDescent="0.3">
      <c r="B76" s="163"/>
      <c r="C76" s="139" t="s">
        <v>221</v>
      </c>
      <c r="D76" s="140"/>
      <c r="E76" s="140"/>
      <c r="F76" s="141"/>
      <c r="G76" s="119"/>
      <c r="H76" s="121"/>
    </row>
    <row r="77" spans="2:8" ht="120" customHeight="1" x14ac:dyDescent="0.25">
      <c r="B77" s="48" t="s">
        <v>222</v>
      </c>
      <c r="C77" s="152" t="s">
        <v>223</v>
      </c>
      <c r="D77" s="153"/>
      <c r="E77" s="153"/>
      <c r="F77" s="154"/>
      <c r="G77" s="47"/>
      <c r="H77" s="46"/>
    </row>
    <row r="78" spans="2:8" ht="120" customHeight="1" x14ac:dyDescent="0.25">
      <c r="B78" s="48" t="s">
        <v>224</v>
      </c>
      <c r="C78" s="152" t="s">
        <v>225</v>
      </c>
      <c r="D78" s="153"/>
      <c r="E78" s="153"/>
      <c r="F78" s="154"/>
      <c r="G78" s="47"/>
      <c r="H78" s="46"/>
    </row>
    <row r="79" spans="2:8" ht="120" customHeight="1" thickBot="1" x14ac:dyDescent="0.3">
      <c r="B79" s="48" t="s">
        <v>226</v>
      </c>
      <c r="C79" s="152" t="s">
        <v>227</v>
      </c>
      <c r="D79" s="153"/>
      <c r="E79" s="153"/>
      <c r="F79" s="154"/>
      <c r="G79" s="47"/>
      <c r="H79" s="46"/>
    </row>
    <row r="80" spans="2:8" ht="40.15" customHeight="1" x14ac:dyDescent="0.25">
      <c r="B80" s="7">
        <v>18</v>
      </c>
      <c r="C80" s="133" t="s">
        <v>92</v>
      </c>
      <c r="D80" s="134"/>
      <c r="E80" s="134"/>
      <c r="F80" s="135"/>
      <c r="G80" s="12" t="s">
        <v>146</v>
      </c>
      <c r="H80" s="10"/>
    </row>
    <row r="81" spans="2:8" ht="25.15" customHeight="1" x14ac:dyDescent="0.25">
      <c r="B81" s="13" t="s">
        <v>93</v>
      </c>
      <c r="C81" s="152" t="s">
        <v>94</v>
      </c>
      <c r="D81" s="153"/>
      <c r="E81" s="153"/>
      <c r="F81" s="154"/>
      <c r="G81" s="5"/>
      <c r="H81" s="31"/>
    </row>
    <row r="82" spans="2:8" ht="46.5" customHeight="1" x14ac:dyDescent="0.25">
      <c r="B82" s="13" t="s">
        <v>95</v>
      </c>
      <c r="C82" s="152" t="s">
        <v>96</v>
      </c>
      <c r="D82" s="153"/>
      <c r="E82" s="153"/>
      <c r="F82" s="154"/>
      <c r="G82" s="5"/>
      <c r="H82" s="31"/>
    </row>
    <row r="83" spans="2:8" ht="25.15" customHeight="1" x14ac:dyDescent="0.25">
      <c r="B83" s="13" t="s">
        <v>97</v>
      </c>
      <c r="C83" s="152" t="s">
        <v>98</v>
      </c>
      <c r="D83" s="153"/>
      <c r="E83" s="153"/>
      <c r="F83" s="154"/>
      <c r="G83" s="5"/>
      <c r="H83" s="31"/>
    </row>
    <row r="84" spans="2:8" ht="38.25" customHeight="1" x14ac:dyDescent="0.25">
      <c r="B84" s="13" t="s">
        <v>99</v>
      </c>
      <c r="C84" s="152" t="s">
        <v>100</v>
      </c>
      <c r="D84" s="153"/>
      <c r="E84" s="153"/>
      <c r="F84" s="154"/>
      <c r="G84" s="5"/>
      <c r="H84" s="31"/>
    </row>
    <row r="85" spans="2:8" ht="25.15" customHeight="1" x14ac:dyDescent="0.25">
      <c r="B85" s="13" t="s">
        <v>101</v>
      </c>
      <c r="C85" s="152" t="s">
        <v>102</v>
      </c>
      <c r="D85" s="153"/>
      <c r="E85" s="153"/>
      <c r="F85" s="154"/>
      <c r="G85" s="5"/>
      <c r="H85" s="31"/>
    </row>
    <row r="86" spans="2:8" ht="36.75" customHeight="1" thickBot="1" x14ac:dyDescent="0.3">
      <c r="B86" s="8" t="s">
        <v>103</v>
      </c>
      <c r="C86" s="152" t="s">
        <v>104</v>
      </c>
      <c r="D86" s="153"/>
      <c r="E86" s="153"/>
      <c r="F86" s="154"/>
      <c r="G86" s="9"/>
      <c r="H86" s="11"/>
    </row>
    <row r="87" spans="2:8" ht="36.75" customHeight="1" x14ac:dyDescent="0.25">
      <c r="B87" s="44" t="s">
        <v>228</v>
      </c>
      <c r="C87" s="152" t="s">
        <v>229</v>
      </c>
      <c r="D87" s="153"/>
      <c r="E87" s="153"/>
      <c r="F87" s="154"/>
      <c r="G87" s="47"/>
      <c r="H87" s="56"/>
    </row>
    <row r="88" spans="2:8" ht="36.75" customHeight="1" thickBot="1" x14ac:dyDescent="0.3">
      <c r="B88" s="44" t="s">
        <v>230</v>
      </c>
      <c r="C88" s="152" t="s">
        <v>231</v>
      </c>
      <c r="D88" s="153"/>
      <c r="E88" s="153"/>
      <c r="F88" s="154"/>
      <c r="G88" s="47"/>
      <c r="H88" s="56"/>
    </row>
    <row r="89" spans="2:8" ht="34.15" customHeight="1" x14ac:dyDescent="0.25">
      <c r="B89" s="7">
        <v>19</v>
      </c>
      <c r="C89" s="133" t="s">
        <v>105</v>
      </c>
      <c r="D89" s="134"/>
      <c r="E89" s="134"/>
      <c r="F89" s="135"/>
      <c r="G89" s="14" t="s">
        <v>146</v>
      </c>
      <c r="H89" s="10"/>
    </row>
    <row r="90" spans="2:8" ht="40.15" customHeight="1" x14ac:dyDescent="0.25">
      <c r="B90" s="13" t="s">
        <v>106</v>
      </c>
      <c r="C90" s="152" t="s">
        <v>107</v>
      </c>
      <c r="D90" s="153"/>
      <c r="E90" s="153"/>
      <c r="F90" s="154"/>
      <c r="G90" s="5"/>
      <c r="H90" s="31"/>
    </row>
    <row r="91" spans="2:8" ht="40.15" customHeight="1" thickBot="1" x14ac:dyDescent="0.3">
      <c r="B91" s="8" t="s">
        <v>108</v>
      </c>
      <c r="C91" s="144" t="s">
        <v>109</v>
      </c>
      <c r="D91" s="145"/>
      <c r="E91" s="145"/>
      <c r="F91" s="146"/>
      <c r="G91" s="9"/>
      <c r="H91" s="11"/>
    </row>
    <row r="92" spans="2:8" ht="33.6" customHeight="1" x14ac:dyDescent="0.25">
      <c r="B92" s="7">
        <v>20</v>
      </c>
      <c r="C92" s="133" t="s">
        <v>110</v>
      </c>
      <c r="D92" s="134"/>
      <c r="E92" s="134"/>
      <c r="F92" s="135"/>
      <c r="G92" s="118" t="s">
        <v>146</v>
      </c>
      <c r="H92" s="122"/>
    </row>
    <row r="93" spans="2:8" ht="102" customHeight="1" thickBot="1" x14ac:dyDescent="0.3">
      <c r="B93" s="8" t="s">
        <v>111</v>
      </c>
      <c r="C93" s="144" t="s">
        <v>234</v>
      </c>
      <c r="D93" s="145"/>
      <c r="E93" s="145"/>
      <c r="F93" s="146"/>
      <c r="G93" s="119"/>
      <c r="H93" s="123"/>
    </row>
    <row r="94" spans="2:8" ht="25.9" customHeight="1" x14ac:dyDescent="0.25">
      <c r="B94" s="7">
        <v>21</v>
      </c>
      <c r="C94" s="133" t="s">
        <v>112</v>
      </c>
      <c r="D94" s="134"/>
      <c r="E94" s="134"/>
      <c r="F94" s="135"/>
      <c r="G94" s="118" t="s">
        <v>146</v>
      </c>
      <c r="H94" s="120"/>
    </row>
    <row r="95" spans="2:8" ht="106.5" customHeight="1" thickBot="1" x14ac:dyDescent="0.3">
      <c r="B95" s="8" t="s">
        <v>113</v>
      </c>
      <c r="C95" s="144" t="s">
        <v>233</v>
      </c>
      <c r="D95" s="145"/>
      <c r="E95" s="145"/>
      <c r="F95" s="146"/>
      <c r="G95" s="119"/>
      <c r="H95" s="121"/>
    </row>
    <row r="96" spans="2:8" ht="25.5" customHeight="1" x14ac:dyDescent="0.25">
      <c r="B96" s="7">
        <v>22</v>
      </c>
      <c r="C96" s="136" t="s">
        <v>144</v>
      </c>
      <c r="D96" s="137"/>
      <c r="E96" s="137"/>
      <c r="F96" s="138"/>
      <c r="G96" s="118" t="s">
        <v>146</v>
      </c>
      <c r="H96" s="120"/>
    </row>
    <row r="97" spans="2:8" ht="409.5" customHeight="1" thickBot="1" x14ac:dyDescent="0.3">
      <c r="B97" s="8" t="s">
        <v>145</v>
      </c>
      <c r="C97" s="139" t="s">
        <v>147</v>
      </c>
      <c r="D97" s="140"/>
      <c r="E97" s="140"/>
      <c r="F97" s="141"/>
      <c r="G97" s="119"/>
      <c r="H97" s="121"/>
    </row>
    <row r="98" spans="2:8" ht="31.15" customHeight="1" x14ac:dyDescent="0.25">
      <c r="B98" s="173" t="s">
        <v>22</v>
      </c>
      <c r="C98" s="174"/>
      <c r="D98" s="174"/>
      <c r="E98" s="174"/>
      <c r="F98" s="174"/>
      <c r="G98" s="174"/>
      <c r="H98" s="175"/>
    </row>
    <row r="99" spans="2:8" ht="27" customHeight="1" x14ac:dyDescent="0.25">
      <c r="B99" s="16">
        <v>1</v>
      </c>
      <c r="C99" s="127" t="s">
        <v>114</v>
      </c>
      <c r="D99" s="128"/>
      <c r="E99" s="128"/>
      <c r="F99" s="129"/>
      <c r="G99" s="5"/>
      <c r="H99" s="31"/>
    </row>
    <row r="100" spans="2:8" ht="27" customHeight="1" thickBot="1" x14ac:dyDescent="0.3">
      <c r="B100" s="17">
        <v>2</v>
      </c>
      <c r="C100" s="130" t="s">
        <v>150</v>
      </c>
      <c r="D100" s="131"/>
      <c r="E100" s="131"/>
      <c r="F100" s="132"/>
      <c r="G100" s="5"/>
      <c r="H100" s="34"/>
    </row>
    <row r="101" spans="2:8" ht="32.450000000000003" customHeight="1" thickBot="1" x14ac:dyDescent="0.3">
      <c r="B101" s="124" t="s">
        <v>115</v>
      </c>
      <c r="C101" s="125"/>
      <c r="D101" s="125"/>
      <c r="E101" s="125"/>
      <c r="F101" s="126"/>
      <c r="G101" s="116"/>
      <c r="H101" s="117"/>
    </row>
  </sheetData>
  <mergeCells count="138">
    <mergeCell ref="B2:H2"/>
    <mergeCell ref="B98:H98"/>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65:F65"/>
    <mergeCell ref="B66:B67"/>
    <mergeCell ref="C67:F67"/>
    <mergeCell ref="B43:B44"/>
    <mergeCell ref="C44:F44"/>
    <mergeCell ref="G45:G46"/>
    <mergeCell ref="H45:H46"/>
    <mergeCell ref="C66:F66"/>
    <mergeCell ref="G66:G67"/>
    <mergeCell ref="H66:H67"/>
    <mergeCell ref="B68:B69"/>
    <mergeCell ref="C69:F69"/>
    <mergeCell ref="C63:F63"/>
    <mergeCell ref="C64:F64"/>
    <mergeCell ref="C47:F47"/>
    <mergeCell ref="C48:F48"/>
    <mergeCell ref="C49:F49"/>
    <mergeCell ref="C50:F50"/>
    <mergeCell ref="C51:F51"/>
    <mergeCell ref="C52:F52"/>
    <mergeCell ref="C53:F53"/>
    <mergeCell ref="C54:F54"/>
    <mergeCell ref="C68:F68"/>
    <mergeCell ref="G68:G69"/>
    <mergeCell ref="H68:H69"/>
    <mergeCell ref="C59:F59"/>
    <mergeCell ref="C60:F60"/>
    <mergeCell ref="C62:F62"/>
    <mergeCell ref="G70:G71"/>
    <mergeCell ref="H70:H71"/>
    <mergeCell ref="C95:F95"/>
    <mergeCell ref="C93:F93"/>
    <mergeCell ref="G75:G76"/>
    <mergeCell ref="H75:H76"/>
    <mergeCell ref="C79:F79"/>
    <mergeCell ref="C72:F72"/>
    <mergeCell ref="C73:F73"/>
    <mergeCell ref="C74:F74"/>
    <mergeCell ref="C85:F85"/>
    <mergeCell ref="C86:F86"/>
    <mergeCell ref="C90:F90"/>
    <mergeCell ref="C91:F91"/>
    <mergeCell ref="C75:F75"/>
    <mergeCell ref="C83:F83"/>
    <mergeCell ref="C84:F84"/>
    <mergeCell ref="C87:F87"/>
    <mergeCell ref="C88:F88"/>
    <mergeCell ref="C77:F77"/>
    <mergeCell ref="C78:F78"/>
    <mergeCell ref="B75:B76"/>
    <mergeCell ref="C76:F76"/>
    <mergeCell ref="C81:F81"/>
    <mergeCell ref="C80:F80"/>
    <mergeCell ref="C82:F82"/>
    <mergeCell ref="B70:B71"/>
    <mergeCell ref="C71:F71"/>
    <mergeCell ref="C9:F9"/>
    <mergeCell ref="B38:B39"/>
    <mergeCell ref="C39:F39"/>
    <mergeCell ref="B33:B34"/>
    <mergeCell ref="C37:F37"/>
    <mergeCell ref="C55:F55"/>
    <mergeCell ref="C56:F56"/>
    <mergeCell ref="C57:F57"/>
    <mergeCell ref="C58:F58"/>
    <mergeCell ref="C70:F70"/>
    <mergeCell ref="B45:B46"/>
    <mergeCell ref="C46:F46"/>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H38:H39"/>
    <mergeCell ref="H33:H34"/>
    <mergeCell ref="H18:H19"/>
    <mergeCell ref="G20:G21"/>
    <mergeCell ref="H20:H21"/>
    <mergeCell ref="G96:G97"/>
    <mergeCell ref="H96:H9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C89:F89"/>
    <mergeCell ref="C92:F92"/>
    <mergeCell ref="C61:F61"/>
    <mergeCell ref="G101:H101"/>
    <mergeCell ref="G94:G95"/>
    <mergeCell ref="H94:H95"/>
    <mergeCell ref="G92:G93"/>
    <mergeCell ref="H92:H93"/>
    <mergeCell ref="B101:F101"/>
    <mergeCell ref="C99:F99"/>
    <mergeCell ref="C100:F100"/>
    <mergeCell ref="C94:F94"/>
    <mergeCell ref="C96:F96"/>
    <mergeCell ref="C97:F97"/>
  </mergeCells>
  <phoneticPr fontId="13" type="noConversion"/>
  <conditionalFormatting sqref="G8">
    <cfRule type="containsText" dxfId="86" priority="17" operator="containsText" text="TAK">
      <formula>NOT(ISERROR(SEARCH("TAK",G8)))</formula>
    </cfRule>
    <cfRule type="cellIs" dxfId="85" priority="18" operator="equal">
      <formula>"NIE"</formula>
    </cfRule>
    <cfRule type="cellIs" dxfId="84" priority="16" operator="equal">
      <formula>"NIE DOTYCZY"</formula>
    </cfRule>
  </conditionalFormatting>
  <conditionalFormatting sqref="G15">
    <cfRule type="cellIs" dxfId="83" priority="13" operator="equal">
      <formula>"NIE DOTYCZY"</formula>
    </cfRule>
    <cfRule type="containsText" dxfId="82" priority="14" operator="containsText" text="TAK">
      <formula>NOT(ISERROR(SEARCH("TAK",G15)))</formula>
    </cfRule>
    <cfRule type="cellIs" dxfId="81" priority="15" operator="equal">
      <formula>"NIE"</formula>
    </cfRule>
  </conditionalFormatting>
  <conditionalFormatting sqref="G18">
    <cfRule type="cellIs" dxfId="80" priority="24" operator="equal">
      <formula>"NIE"</formula>
    </cfRule>
    <cfRule type="containsText" dxfId="79" priority="23" operator="containsText" text="TAK">
      <formula>NOT(ISERROR(SEARCH("TAK",G18)))</formula>
    </cfRule>
    <cfRule type="cellIs" dxfId="78" priority="22" operator="equal">
      <formula>"NIE DOTYCZY"</formula>
    </cfRule>
  </conditionalFormatting>
  <conditionalFormatting sqref="G20">
    <cfRule type="cellIs" dxfId="77" priority="19" operator="equal">
      <formula>"NIE DOTYCZY"</formula>
    </cfRule>
    <cfRule type="containsText" dxfId="76" priority="20" operator="containsText" text="TAK">
      <formula>NOT(ISERROR(SEARCH("TAK",G20)))</formula>
    </cfRule>
    <cfRule type="cellIs" dxfId="75" priority="21" operator="equal">
      <formula>"NIE"</formula>
    </cfRule>
  </conditionalFormatting>
  <conditionalFormatting sqref="G22">
    <cfRule type="cellIs" dxfId="74" priority="10" operator="equal">
      <formula>"NIE DOTYCZY"</formula>
    </cfRule>
    <cfRule type="cellIs" dxfId="73" priority="12" operator="equal">
      <formula>"NIE"</formula>
    </cfRule>
    <cfRule type="containsText" dxfId="72" priority="11" operator="containsText" text="TAK">
      <formula>NOT(ISERROR(SEARCH("TAK",G22)))</formula>
    </cfRule>
  </conditionalFormatting>
  <conditionalFormatting sqref="G30">
    <cfRule type="cellIs" dxfId="71" priority="28" operator="equal">
      <formula>"NIE DOTYCZY"</formula>
    </cfRule>
    <cfRule type="containsText" dxfId="70" priority="29" operator="containsText" text="TAK">
      <formula>NOT(ISERROR(SEARCH("TAK",G30)))</formula>
    </cfRule>
    <cfRule type="cellIs" dxfId="69" priority="30" operator="equal">
      <formula>"NIE"</formula>
    </cfRule>
  </conditionalFormatting>
  <conditionalFormatting sqref="G33">
    <cfRule type="cellIs" dxfId="68" priority="195" operator="equal">
      <formula>"NIE"</formula>
    </cfRule>
    <cfRule type="cellIs" dxfId="67" priority="193" operator="equal">
      <formula>"NIE DOTYCZY"</formula>
    </cfRule>
    <cfRule type="containsText" dxfId="66" priority="194" operator="containsText" text="TAK">
      <formula>NOT(ISERROR(SEARCH("TAK",G33)))</formula>
    </cfRule>
  </conditionalFormatting>
  <conditionalFormatting sqref="G35">
    <cfRule type="cellIs" dxfId="65" priority="4" operator="equal">
      <formula>"NIE DOTYCZY"</formula>
    </cfRule>
    <cfRule type="containsText" dxfId="64" priority="5" operator="containsText" text="TAK">
      <formula>NOT(ISERROR(SEARCH("TAK",G35)))</formula>
    </cfRule>
    <cfRule type="cellIs" dxfId="63" priority="6" operator="equal">
      <formula>"NIE"</formula>
    </cfRule>
  </conditionalFormatting>
  <conditionalFormatting sqref="G38">
    <cfRule type="containsText" dxfId="62" priority="2" operator="containsText" text="TAK">
      <formula>NOT(ISERROR(SEARCH("TAK",G38)))</formula>
    </cfRule>
    <cfRule type="cellIs" dxfId="61" priority="3" operator="equal">
      <formula>"NIE"</formula>
    </cfRule>
    <cfRule type="cellIs" dxfId="60" priority="1" operator="equal">
      <formula>"NIE DOTYCZY"</formula>
    </cfRule>
  </conditionalFormatting>
  <conditionalFormatting sqref="G40">
    <cfRule type="cellIs" dxfId="59" priority="45" operator="equal">
      <formula>"NIE"</formula>
    </cfRule>
    <cfRule type="containsText" dxfId="58" priority="44" operator="containsText" text="TAK">
      <formula>NOT(ISERROR(SEARCH("TAK",G40)))</formula>
    </cfRule>
    <cfRule type="cellIs" dxfId="57" priority="43" operator="equal">
      <formula>"NIE DOTYCZY"</formula>
    </cfRule>
  </conditionalFormatting>
  <conditionalFormatting sqref="G43">
    <cfRule type="cellIs" dxfId="56" priority="31" operator="equal">
      <formula>"NIE DOTYCZY"</formula>
    </cfRule>
    <cfRule type="containsText" dxfId="55" priority="32" operator="containsText" text="TAK">
      <formula>NOT(ISERROR(SEARCH("TAK",G43)))</formula>
    </cfRule>
    <cfRule type="cellIs" dxfId="54" priority="33" operator="equal">
      <formula>"NIE"</formula>
    </cfRule>
  </conditionalFormatting>
  <conditionalFormatting sqref="G45">
    <cfRule type="cellIs" dxfId="53" priority="178" operator="equal">
      <formula>"NIE DOTYCZY"</formula>
    </cfRule>
    <cfRule type="containsText" dxfId="52" priority="179" operator="containsText" text="TAK">
      <formula>NOT(ISERROR(SEARCH("TAK",G45)))</formula>
    </cfRule>
    <cfRule type="cellIs" dxfId="51" priority="180" operator="equal">
      <formula>"NIE"</formula>
    </cfRule>
  </conditionalFormatting>
  <conditionalFormatting sqref="G63">
    <cfRule type="cellIs" dxfId="50" priority="42" operator="equal">
      <formula>"NIE"</formula>
    </cfRule>
    <cfRule type="containsText" dxfId="49" priority="41" operator="containsText" text="TAK">
      <formula>NOT(ISERROR(SEARCH("TAK",G63)))</formula>
    </cfRule>
    <cfRule type="cellIs" dxfId="48" priority="40" operator="equal">
      <formula>"NIE DOTYCZY"</formula>
    </cfRule>
  </conditionalFormatting>
  <conditionalFormatting sqref="G66">
    <cfRule type="cellIs" dxfId="47" priority="174" operator="equal">
      <formula>"NIE"</formula>
    </cfRule>
    <cfRule type="cellIs" dxfId="46" priority="172" operator="equal">
      <formula>"NIE DOTYCZY"</formula>
    </cfRule>
    <cfRule type="containsText" dxfId="45" priority="173" operator="containsText" text="TAK">
      <formula>NOT(ISERROR(SEARCH("TAK",G66)))</formula>
    </cfRule>
  </conditionalFormatting>
  <conditionalFormatting sqref="G68">
    <cfRule type="cellIs" dxfId="44" priority="169" operator="equal">
      <formula>"NIE DOTYCZY"</formula>
    </cfRule>
    <cfRule type="containsText" dxfId="43" priority="170" operator="containsText" text="TAK">
      <formula>NOT(ISERROR(SEARCH("TAK",G68)))</formula>
    </cfRule>
    <cfRule type="cellIs" dxfId="42" priority="171" operator="equal">
      <formula>"NIE"</formula>
    </cfRule>
  </conditionalFormatting>
  <conditionalFormatting sqref="G70">
    <cfRule type="cellIs" dxfId="41" priority="166" operator="equal">
      <formula>"NIE DOTYCZY"</formula>
    </cfRule>
    <cfRule type="containsText" dxfId="40" priority="167" operator="containsText" text="TAK">
      <formula>NOT(ISERROR(SEARCH("TAK",G70)))</formula>
    </cfRule>
    <cfRule type="cellIs" dxfId="39" priority="168" operator="equal">
      <formula>"NIE"</formula>
    </cfRule>
  </conditionalFormatting>
  <conditionalFormatting sqref="G75">
    <cfRule type="cellIs" dxfId="38" priority="163" operator="equal">
      <formula>"NIE DOTYCZY"</formula>
    </cfRule>
    <cfRule type="cellIs" dxfId="37" priority="165" operator="equal">
      <formula>"NIE"</formula>
    </cfRule>
    <cfRule type="containsText" dxfId="36" priority="164" operator="containsText" text="TAK">
      <formula>NOT(ISERROR(SEARCH("TAK",G75)))</formula>
    </cfRule>
  </conditionalFormatting>
  <conditionalFormatting sqref="G80">
    <cfRule type="cellIs" dxfId="35" priority="36" operator="equal">
      <formula>"NIE"</formula>
    </cfRule>
    <cfRule type="containsText" dxfId="34" priority="35" operator="containsText" text="TAK">
      <formula>NOT(ISERROR(SEARCH("TAK",G80)))</formula>
    </cfRule>
    <cfRule type="cellIs" dxfId="33" priority="34" operator="equal">
      <formula>"NIE DOTYCZY"</formula>
    </cfRule>
  </conditionalFormatting>
  <conditionalFormatting sqref="G89">
    <cfRule type="containsText" dxfId="32" priority="38" operator="containsText" text="TAK">
      <formula>NOT(ISERROR(SEARCH("TAK",G89)))</formula>
    </cfRule>
    <cfRule type="cellIs" dxfId="31" priority="39" operator="equal">
      <formula>"NIE"</formula>
    </cfRule>
    <cfRule type="cellIs" dxfId="30" priority="37" operator="equal">
      <formula>"NIE DOTYCZY"</formula>
    </cfRule>
  </conditionalFormatting>
  <conditionalFormatting sqref="G92">
    <cfRule type="cellIs" dxfId="29" priority="61" operator="equal">
      <formula>"NIE DOTYCZY"</formula>
    </cfRule>
    <cfRule type="containsText" dxfId="28" priority="62" operator="containsText" text="TAK">
      <formula>NOT(ISERROR(SEARCH("TAK",G92)))</formula>
    </cfRule>
    <cfRule type="cellIs" dxfId="27" priority="63" operator="equal">
      <formula>"NIE"</formula>
    </cfRule>
  </conditionalFormatting>
  <conditionalFormatting sqref="G94">
    <cfRule type="cellIs" dxfId="26" priority="58" operator="equal">
      <formula>"NIE DOTYCZY"</formula>
    </cfRule>
    <cfRule type="containsText" dxfId="25" priority="59" operator="containsText" text="TAK">
      <formula>NOT(ISERROR(SEARCH("TAK",G94)))</formula>
    </cfRule>
    <cfRule type="cellIs" dxfId="24" priority="60" operator="equal">
      <formula>"NIE"</formula>
    </cfRule>
  </conditionalFormatting>
  <conditionalFormatting sqref="G96">
    <cfRule type="cellIs" dxfId="23" priority="7" operator="equal">
      <formula>"NIE DOTYCZY"</formula>
    </cfRule>
    <cfRule type="cellIs" dxfId="22" priority="9" operator="equal">
      <formula>"NIE"</formula>
    </cfRule>
    <cfRule type="containsText" dxfId="21" priority="8" operator="containsText" text="TAK">
      <formula>NOT(ISERROR(SEARCH("TAK",G96)))</formula>
    </cfRule>
  </conditionalFormatting>
  <conditionalFormatting sqref="G99:G101">
    <cfRule type="cellIs" dxfId="20" priority="127" operator="equal">
      <formula>"NIE DOTYCZY"</formula>
    </cfRule>
    <cfRule type="containsText" dxfId="19" priority="128" operator="containsText" text="TAK">
      <formula>NOT(ISERROR(SEARCH("TAK",G99)))</formula>
    </cfRule>
    <cfRule type="cellIs" dxfId="18" priority="129" operator="equal">
      <formula>"NIE"</formula>
    </cfRule>
  </conditionalFormatting>
  <dataValidations count="2">
    <dataValidation type="list" allowBlank="1" showInputMessage="1" showErrorMessage="1" sqref="G68 G70 G63:G66 G40:G43 G96 G45 G80:G92 G75 G94 G31:G33 G36:G38" xr:uid="{00000000-0002-0000-0100-000000000000}">
      <formula1>#REF!</formula1>
    </dataValidation>
    <dataValidation type="list" allowBlank="1" showInputMessage="1" showErrorMessage="1" sqref="G99:G101" xr:uid="{00000000-0002-0000-0100-000001000000}">
      <formula1>#REF!</formula1>
    </dataValidation>
  </dataValidations>
  <pageMargins left="0.70866141732283472" right="0.70866141732283472" top="0.74803149606299213" bottom="0.74803149606299213" header="0.31496062992125984" footer="0.31496062992125984"/>
  <pageSetup paperSize="9" scale="91" fitToHeight="0" orientation="portrait" cellComments="asDisplayed" r:id="rId1"/>
  <rowBreaks count="2" manualBreakCount="2">
    <brk id="29" max="6" man="1"/>
    <brk id="44" max="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7"/>
  <sheetViews>
    <sheetView view="pageBreakPreview" topLeftCell="B2" zoomScaleNormal="100" zoomScaleSheetLayoutView="100" workbookViewId="0">
      <selection activeCell="O4" sqref="O4"/>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11" ht="15.75" hidden="1" thickBot="1" x14ac:dyDescent="0.3"/>
    <row r="2" spans="2:11" ht="57.6" customHeight="1" thickBot="1" x14ac:dyDescent="0.3">
      <c r="B2" s="101" t="s">
        <v>0</v>
      </c>
      <c r="C2" s="171"/>
      <c r="D2" s="171"/>
      <c r="E2" s="171"/>
      <c r="F2" s="171"/>
      <c r="G2" s="171"/>
      <c r="H2" s="172"/>
    </row>
    <row r="3" spans="2:11" ht="31.15" customHeight="1" x14ac:dyDescent="0.25">
      <c r="B3" s="87" t="s">
        <v>7</v>
      </c>
      <c r="C3" s="88"/>
      <c r="D3" s="104" t="str">
        <f>'strona tytułowa'!D7:H7</f>
        <v>…</v>
      </c>
      <c r="E3" s="105"/>
      <c r="F3" s="105"/>
      <c r="G3" s="105"/>
      <c r="H3" s="106"/>
    </row>
    <row r="4" spans="2:11" ht="31.15" customHeight="1" x14ac:dyDescent="0.25">
      <c r="B4" s="77" t="s">
        <v>8</v>
      </c>
      <c r="C4" s="78"/>
      <c r="D4" s="79" t="str">
        <f>'strona tytułowa'!D8:H8</f>
        <v>…</v>
      </c>
      <c r="E4" s="80"/>
      <c r="F4" s="80"/>
      <c r="G4" s="80"/>
      <c r="H4" s="81"/>
    </row>
    <row r="5" spans="2:11" ht="31.15" customHeight="1" thickBot="1" x14ac:dyDescent="0.3">
      <c r="B5" s="82" t="s">
        <v>9</v>
      </c>
      <c r="C5" s="83"/>
      <c r="D5" s="176" t="str">
        <f>'strona tytułowa'!D9:H9</f>
        <v>…</v>
      </c>
      <c r="E5" s="114"/>
      <c r="F5" s="114"/>
      <c r="G5" s="114"/>
      <c r="H5" s="115"/>
    </row>
    <row r="6" spans="2:11" ht="31.15" customHeight="1" x14ac:dyDescent="0.25">
      <c r="B6" s="187" t="s">
        <v>116</v>
      </c>
      <c r="C6" s="188"/>
      <c r="D6" s="188"/>
      <c r="E6" s="188"/>
      <c r="F6" s="188"/>
      <c r="G6" s="188"/>
      <c r="H6" s="189"/>
    </row>
    <row r="7" spans="2:11" ht="19.5" thickBot="1" x14ac:dyDescent="0.3">
      <c r="B7" s="19" t="s">
        <v>23</v>
      </c>
      <c r="C7" s="190" t="s">
        <v>24</v>
      </c>
      <c r="D7" s="191"/>
      <c r="E7" s="191"/>
      <c r="F7" s="192"/>
      <c r="G7" s="20" t="s">
        <v>235</v>
      </c>
      <c r="H7" s="21" t="s">
        <v>26</v>
      </c>
    </row>
    <row r="8" spans="2:11" ht="42.6" customHeight="1" x14ac:dyDescent="0.25">
      <c r="B8" s="7" t="s">
        <v>138</v>
      </c>
      <c r="C8" s="151" t="s">
        <v>137</v>
      </c>
      <c r="D8" s="151"/>
      <c r="E8" s="151"/>
      <c r="F8" s="151"/>
      <c r="G8" s="14" t="s">
        <v>146</v>
      </c>
      <c r="H8" s="10"/>
      <c r="K8" t="s">
        <v>146</v>
      </c>
    </row>
    <row r="9" spans="2:11" ht="52.15" customHeight="1" thickBot="1" x14ac:dyDescent="0.3">
      <c r="B9" s="49" t="s">
        <v>28</v>
      </c>
      <c r="C9" s="193" t="s">
        <v>141</v>
      </c>
      <c r="D9" s="193"/>
      <c r="E9" s="193"/>
      <c r="F9" s="193"/>
      <c r="G9" s="3"/>
      <c r="H9" s="18"/>
      <c r="K9" t="s">
        <v>178</v>
      </c>
    </row>
    <row r="10" spans="2:11" ht="40.15" customHeight="1" x14ac:dyDescent="0.25">
      <c r="B10" s="7" t="s">
        <v>139</v>
      </c>
      <c r="C10" s="151" t="s">
        <v>151</v>
      </c>
      <c r="D10" s="151"/>
      <c r="E10" s="151"/>
      <c r="F10" s="151"/>
      <c r="G10" s="14" t="s">
        <v>146</v>
      </c>
      <c r="H10" s="10"/>
    </row>
    <row r="11" spans="2:11" ht="36.75" customHeight="1" x14ac:dyDescent="0.25">
      <c r="B11" s="13" t="s">
        <v>41</v>
      </c>
      <c r="C11" s="194" t="s">
        <v>153</v>
      </c>
      <c r="D11" s="194"/>
      <c r="E11" s="194"/>
      <c r="F11" s="194"/>
      <c r="G11" s="5"/>
      <c r="H11" s="15"/>
    </row>
    <row r="12" spans="2:11" ht="33.75" customHeight="1" thickBot="1" x14ac:dyDescent="0.3">
      <c r="B12" s="49" t="s">
        <v>43</v>
      </c>
      <c r="C12" s="193" t="s">
        <v>152</v>
      </c>
      <c r="D12" s="193"/>
      <c r="E12" s="193"/>
      <c r="F12" s="193"/>
      <c r="G12" s="3"/>
      <c r="H12" s="18"/>
    </row>
    <row r="13" spans="2:11" ht="39.6" customHeight="1" x14ac:dyDescent="0.25">
      <c r="B13" s="52" t="s">
        <v>140</v>
      </c>
      <c r="C13" s="151" t="s">
        <v>154</v>
      </c>
      <c r="D13" s="151"/>
      <c r="E13" s="151"/>
      <c r="F13" s="151"/>
      <c r="G13" s="14" t="s">
        <v>146</v>
      </c>
      <c r="H13" s="53"/>
    </row>
    <row r="14" spans="2:11" ht="39.6" customHeight="1" x14ac:dyDescent="0.25">
      <c r="B14" s="13" t="s">
        <v>46</v>
      </c>
      <c r="C14" s="194" t="s">
        <v>155</v>
      </c>
      <c r="D14" s="194"/>
      <c r="E14" s="194"/>
      <c r="F14" s="194"/>
      <c r="G14" s="5"/>
      <c r="H14" s="15"/>
    </row>
    <row r="15" spans="2:11" ht="48" customHeight="1" thickBot="1" x14ac:dyDescent="0.3">
      <c r="B15" s="8" t="s">
        <v>157</v>
      </c>
      <c r="C15" s="195" t="s">
        <v>156</v>
      </c>
      <c r="D15" s="195"/>
      <c r="E15" s="195"/>
      <c r="F15" s="195"/>
      <c r="G15" s="9"/>
      <c r="H15" s="51"/>
    </row>
    <row r="16" spans="2:11" ht="84.75" customHeight="1" x14ac:dyDescent="0.25">
      <c r="B16" s="7">
        <v>4</v>
      </c>
      <c r="C16" s="151" t="s">
        <v>158</v>
      </c>
      <c r="D16" s="151"/>
      <c r="E16" s="151"/>
      <c r="F16" s="151"/>
      <c r="G16" s="14" t="s">
        <v>146</v>
      </c>
      <c r="H16" s="10"/>
    </row>
    <row r="17" spans="2:8" ht="84.75" customHeight="1" x14ac:dyDescent="0.25">
      <c r="B17" s="50" t="s">
        <v>49</v>
      </c>
      <c r="C17" s="194" t="s">
        <v>163</v>
      </c>
      <c r="D17" s="194"/>
      <c r="E17" s="194"/>
      <c r="F17" s="194"/>
      <c r="G17" s="5" t="s">
        <v>159</v>
      </c>
      <c r="H17" s="58"/>
    </row>
    <row r="18" spans="2:8" ht="84.75" customHeight="1" x14ac:dyDescent="0.25">
      <c r="B18" s="50" t="s">
        <v>160</v>
      </c>
      <c r="C18" s="194" t="s">
        <v>164</v>
      </c>
      <c r="D18" s="194"/>
      <c r="E18" s="194"/>
      <c r="F18" s="194"/>
      <c r="G18" s="5" t="s">
        <v>159</v>
      </c>
      <c r="H18" s="58"/>
    </row>
    <row r="19" spans="2:8" ht="84.75" customHeight="1" x14ac:dyDescent="0.25">
      <c r="B19" s="50" t="s">
        <v>161</v>
      </c>
      <c r="C19" s="194" t="s">
        <v>165</v>
      </c>
      <c r="D19" s="194"/>
      <c r="E19" s="194"/>
      <c r="F19" s="194"/>
      <c r="G19" s="5" t="s">
        <v>159</v>
      </c>
      <c r="H19" s="58"/>
    </row>
    <row r="20" spans="2:8" ht="84.75" customHeight="1" x14ac:dyDescent="0.25">
      <c r="B20" s="50" t="s">
        <v>162</v>
      </c>
      <c r="C20" s="194" t="s">
        <v>166</v>
      </c>
      <c r="D20" s="194"/>
      <c r="E20" s="194"/>
      <c r="F20" s="194"/>
      <c r="G20" s="5" t="s">
        <v>159</v>
      </c>
      <c r="H20" s="58"/>
    </row>
    <row r="21" spans="2:8" ht="84.75" customHeight="1" x14ac:dyDescent="0.25">
      <c r="B21" s="29">
        <v>5</v>
      </c>
      <c r="C21" s="161" t="s">
        <v>167</v>
      </c>
      <c r="D21" s="161"/>
      <c r="E21" s="161"/>
      <c r="F21" s="161"/>
      <c r="G21" s="42" t="s">
        <v>146</v>
      </c>
      <c r="H21" s="54"/>
    </row>
    <row r="22" spans="2:8" ht="84.75" customHeight="1" x14ac:dyDescent="0.25">
      <c r="B22" s="13" t="s">
        <v>52</v>
      </c>
      <c r="C22" s="194" t="s">
        <v>168</v>
      </c>
      <c r="D22" s="194"/>
      <c r="E22" s="194"/>
      <c r="F22" s="194"/>
      <c r="G22" s="5" t="s">
        <v>159</v>
      </c>
      <c r="H22" s="15"/>
    </row>
    <row r="23" spans="2:8" ht="104.25" customHeight="1" x14ac:dyDescent="0.25">
      <c r="B23" s="44" t="s">
        <v>54</v>
      </c>
      <c r="C23" s="194" t="s">
        <v>263</v>
      </c>
      <c r="D23" s="194"/>
      <c r="E23" s="194"/>
      <c r="F23" s="194"/>
      <c r="G23" s="5" t="s">
        <v>159</v>
      </c>
      <c r="H23" s="45"/>
    </row>
    <row r="24" spans="2:8" ht="31.9" customHeight="1" x14ac:dyDescent="0.25">
      <c r="B24" s="187" t="s">
        <v>116</v>
      </c>
      <c r="C24" s="188"/>
      <c r="D24" s="188"/>
      <c r="E24" s="188"/>
      <c r="F24" s="188"/>
      <c r="G24" s="188"/>
      <c r="H24" s="189"/>
    </row>
    <row r="25" spans="2:8" ht="30.6" customHeight="1" x14ac:dyDescent="0.25">
      <c r="B25" s="16">
        <v>1</v>
      </c>
      <c r="C25" s="184" t="s">
        <v>114</v>
      </c>
      <c r="D25" s="184"/>
      <c r="E25" s="184"/>
      <c r="F25" s="184"/>
      <c r="G25" s="5"/>
      <c r="H25" s="15"/>
    </row>
    <row r="26" spans="2:8" ht="40.9" customHeight="1" thickBot="1" x14ac:dyDescent="0.3">
      <c r="B26" s="17">
        <v>2</v>
      </c>
      <c r="C26" s="185" t="s">
        <v>236</v>
      </c>
      <c r="D26" s="185"/>
      <c r="E26" s="185"/>
      <c r="F26" s="185"/>
      <c r="G26" s="3"/>
      <c r="H26" s="18"/>
    </row>
    <row r="27" spans="2:8" ht="30.6" customHeight="1" thickBot="1" x14ac:dyDescent="0.3">
      <c r="B27" s="124" t="s">
        <v>117</v>
      </c>
      <c r="C27" s="125"/>
      <c r="D27" s="125"/>
      <c r="E27" s="125"/>
      <c r="F27" s="125"/>
      <c r="G27" s="186"/>
      <c r="H27" s="117"/>
    </row>
  </sheetData>
  <mergeCells count="30">
    <mergeCell ref="C20:F20"/>
    <mergeCell ref="C21:F21"/>
    <mergeCell ref="C22:F22"/>
    <mergeCell ref="C23:F23"/>
    <mergeCell ref="C14:F14"/>
    <mergeCell ref="C16:F16"/>
    <mergeCell ref="C17:F17"/>
    <mergeCell ref="C18:F18"/>
    <mergeCell ref="C19:F19"/>
    <mergeCell ref="C25:F25"/>
    <mergeCell ref="C26:F26"/>
    <mergeCell ref="B27:F27"/>
    <mergeCell ref="G27:H27"/>
    <mergeCell ref="B5:C5"/>
    <mergeCell ref="D5:H5"/>
    <mergeCell ref="B6:H6"/>
    <mergeCell ref="C7:F7"/>
    <mergeCell ref="C9:F9"/>
    <mergeCell ref="C8:F8"/>
    <mergeCell ref="C11:F11"/>
    <mergeCell ref="B24:H24"/>
    <mergeCell ref="C13:F13"/>
    <mergeCell ref="C10:F10"/>
    <mergeCell ref="C15:F15"/>
    <mergeCell ref="C12:F12"/>
    <mergeCell ref="B2:H2"/>
    <mergeCell ref="B3:C3"/>
    <mergeCell ref="D3:H3"/>
    <mergeCell ref="B4:C4"/>
    <mergeCell ref="D4:H4"/>
  </mergeCells>
  <conditionalFormatting sqref="G8">
    <cfRule type="cellIs" dxfId="17" priority="28" operator="equal">
      <formula>"NIE DOTYCZY"</formula>
    </cfRule>
    <cfRule type="containsText" dxfId="16" priority="29" operator="containsText" text="TAK">
      <formula>NOT(ISERROR(SEARCH("TAK",G8)))</formula>
    </cfRule>
    <cfRule type="cellIs" dxfId="15" priority="30" operator="equal">
      <formula>"NIE"</formula>
    </cfRule>
  </conditionalFormatting>
  <conditionalFormatting sqref="G10">
    <cfRule type="cellIs" dxfId="14" priority="31" operator="equal">
      <formula>"NIE DOTYCZY"</formula>
    </cfRule>
    <cfRule type="containsText" dxfId="13" priority="32" operator="containsText" text="TAK">
      <formula>NOT(ISERROR(SEARCH("TAK",G10)))</formula>
    </cfRule>
    <cfRule type="cellIs" dxfId="12" priority="33" operator="equal">
      <formula>"NIE"</formula>
    </cfRule>
  </conditionalFormatting>
  <conditionalFormatting sqref="G16">
    <cfRule type="cellIs" dxfId="11" priority="1" operator="equal">
      <formula>"NIE DOTYCZY"</formula>
    </cfRule>
    <cfRule type="containsText" dxfId="10" priority="2" operator="containsText" text="TAK">
      <formula>NOT(ISERROR(SEARCH("TAK",G16)))</formula>
    </cfRule>
    <cfRule type="cellIs" dxfId="9" priority="3" operator="equal">
      <formula>"NIE"</formula>
    </cfRule>
  </conditionalFormatting>
  <conditionalFormatting sqref="G21">
    <cfRule type="cellIs" dxfId="8" priority="4" operator="equal">
      <formula>"NIE DOTYCZY"</formula>
    </cfRule>
    <cfRule type="containsText" dxfId="7" priority="5" operator="containsText" text="TAK">
      <formula>NOT(ISERROR(SEARCH("TAK",G21)))</formula>
    </cfRule>
    <cfRule type="cellIs" dxfId="6" priority="6" operator="equal">
      <formula>"NIE"</formula>
    </cfRule>
  </conditionalFormatting>
  <conditionalFormatting sqref="G25:G27">
    <cfRule type="cellIs" dxfId="5" priority="52" operator="equal">
      <formula>"NIE DOTYCZY"</formula>
    </cfRule>
    <cfRule type="containsText" dxfId="4" priority="53" operator="containsText" text="TAK">
      <formula>NOT(ISERROR(SEARCH("TAK",G25)))</formula>
    </cfRule>
    <cfRule type="cellIs" dxfId="3" priority="54" operator="equal">
      <formula>"NIE"</formula>
    </cfRule>
  </conditionalFormatting>
  <conditionalFormatting sqref="G13:H13">
    <cfRule type="cellIs" dxfId="2" priority="16" operator="equal">
      <formula>"NIE DOTYCZY"</formula>
    </cfRule>
    <cfRule type="containsText" dxfId="1" priority="17" operator="containsText" text="TAK">
      <formula>NOT(ISERROR(SEARCH("TAK",G13)))</formula>
    </cfRule>
    <cfRule type="cellIs" dxfId="0" priority="18" operator="equal">
      <formula>"NIE"</formula>
    </cfRule>
  </conditionalFormatting>
  <dataValidations count="2">
    <dataValidation type="list" allowBlank="1" showInputMessage="1" showErrorMessage="1" sqref="G25:G27" xr:uid="{00000000-0002-0000-0200-000000000000}">
      <formula1>#REF!</formula1>
    </dataValidation>
    <dataValidation type="list" allowBlank="1" showInputMessage="1" showErrorMessage="1" sqref="G8:G15" xr:uid="{00000000-0002-0000-0200-000001000000}">
      <formula1>#REF!</formula1>
    </dataValidation>
  </dataValidations>
  <pageMargins left="0.7" right="0.7" top="0.75" bottom="0.75" header="0.3" footer="0.3"/>
  <pageSetup paperSize="9" scale="66" fitToHeight="0" orientation="portrait" r:id="rId1"/>
  <colBreaks count="1" manualBreakCount="1">
    <brk id="6" max="26"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47"/>
  <sheetViews>
    <sheetView tabSelected="1" view="pageBreakPreview" topLeftCell="B2" zoomScaleNormal="100" zoomScaleSheetLayoutView="100" workbookViewId="0">
      <selection activeCell="K35" sqref="K35"/>
    </sheetView>
  </sheetViews>
  <sheetFormatPr defaultRowHeight="15" x14ac:dyDescent="0.25"/>
  <cols>
    <col min="1" max="1" width="0" style="208" hidden="1" customWidth="1"/>
    <col min="2" max="2" width="9.140625" style="208"/>
    <col min="3" max="3" width="34.5703125" style="208" customWidth="1"/>
    <col min="4" max="5" width="9.140625" style="208"/>
    <col min="6" max="6" width="4.42578125" style="208" customWidth="1"/>
    <col min="7" max="7" width="39.42578125" style="208" customWidth="1"/>
    <col min="8" max="8" width="11.85546875" style="209" customWidth="1"/>
    <col min="9" max="9" width="40.140625" style="208" customWidth="1"/>
    <col min="10" max="16384" width="9.140625" style="208"/>
  </cols>
  <sheetData>
    <row r="1" spans="2:9" ht="15.75" hidden="1" thickBot="1" x14ac:dyDescent="0.3"/>
    <row r="2" spans="2:9" ht="51" customHeight="1" thickBot="1" x14ac:dyDescent="0.3">
      <c r="B2" s="210" t="s">
        <v>0</v>
      </c>
      <c r="C2" s="211"/>
      <c r="D2" s="211"/>
      <c r="E2" s="211"/>
      <c r="F2" s="211"/>
      <c r="G2" s="211"/>
      <c r="H2" s="211"/>
      <c r="I2" s="212"/>
    </row>
    <row r="3" spans="2:9" ht="29.45" customHeight="1" x14ac:dyDescent="0.25">
      <c r="B3" s="87" t="s">
        <v>7</v>
      </c>
      <c r="C3" s="88"/>
      <c r="D3" s="213" t="str">
        <f>'strona tytułowa'!D7:H7</f>
        <v>…</v>
      </c>
      <c r="E3" s="214"/>
      <c r="F3" s="214"/>
      <c r="G3" s="214"/>
      <c r="H3" s="214"/>
      <c r="I3" s="215"/>
    </row>
    <row r="4" spans="2:9" ht="29.45" customHeight="1" x14ac:dyDescent="0.25">
      <c r="B4" s="77" t="s">
        <v>8</v>
      </c>
      <c r="C4" s="78"/>
      <c r="D4" s="216" t="str">
        <f>'strona tytułowa'!D8:H8</f>
        <v>…</v>
      </c>
      <c r="E4" s="217"/>
      <c r="F4" s="217"/>
      <c r="G4" s="217"/>
      <c r="H4" s="217"/>
      <c r="I4" s="218"/>
    </row>
    <row r="5" spans="2:9" ht="29.45" customHeight="1" thickBot="1" x14ac:dyDescent="0.3">
      <c r="B5" s="82" t="s">
        <v>9</v>
      </c>
      <c r="C5" s="83"/>
      <c r="D5" s="219" t="str">
        <f>'strona tytułowa'!D9:H9</f>
        <v>…</v>
      </c>
      <c r="E5" s="220"/>
      <c r="F5" s="220"/>
      <c r="G5" s="220"/>
      <c r="H5" s="220"/>
      <c r="I5" s="221"/>
    </row>
    <row r="6" spans="2:9" ht="37.9" customHeight="1" thickBot="1" x14ac:dyDescent="0.3">
      <c r="B6" s="222" t="s">
        <v>142</v>
      </c>
      <c r="C6" s="223"/>
      <c r="D6" s="223"/>
      <c r="E6" s="223"/>
      <c r="F6" s="223"/>
      <c r="G6" s="223"/>
      <c r="H6" s="223"/>
      <c r="I6" s="224"/>
    </row>
    <row r="7" spans="2:9" ht="31.5" x14ac:dyDescent="0.25">
      <c r="B7" s="225" t="s">
        <v>23</v>
      </c>
      <c r="C7" s="196" t="s">
        <v>24</v>
      </c>
      <c r="D7" s="197"/>
      <c r="E7" s="197"/>
      <c r="F7" s="198"/>
      <c r="G7" s="35" t="s">
        <v>118</v>
      </c>
      <c r="H7" s="226" t="s">
        <v>119</v>
      </c>
      <c r="I7" s="227" t="s">
        <v>26</v>
      </c>
    </row>
    <row r="8" spans="2:9" ht="42" customHeight="1" x14ac:dyDescent="0.25">
      <c r="B8" s="228" t="s">
        <v>259</v>
      </c>
      <c r="C8" s="229"/>
      <c r="D8" s="229"/>
      <c r="E8" s="229"/>
      <c r="F8" s="229"/>
      <c r="G8" s="229"/>
      <c r="H8" s="229"/>
      <c r="I8" s="230"/>
    </row>
    <row r="9" spans="2:9" ht="36" customHeight="1" x14ac:dyDescent="0.25">
      <c r="B9" s="231">
        <v>1</v>
      </c>
      <c r="C9" s="199" t="s">
        <v>169</v>
      </c>
      <c r="D9" s="200"/>
      <c r="E9" s="200"/>
      <c r="F9" s="200"/>
      <c r="G9" s="200"/>
      <c r="H9" s="200"/>
      <c r="I9" s="201"/>
    </row>
    <row r="10" spans="2:9" ht="90" customHeight="1" x14ac:dyDescent="0.25">
      <c r="B10" s="231"/>
      <c r="C10" s="232" t="s">
        <v>171</v>
      </c>
      <c r="D10" s="233"/>
      <c r="E10" s="233"/>
      <c r="F10" s="234"/>
      <c r="G10" s="235" t="s">
        <v>177</v>
      </c>
      <c r="H10" s="236">
        <v>8</v>
      </c>
      <c r="I10" s="237"/>
    </row>
    <row r="11" spans="2:9" ht="33.6" customHeight="1" x14ac:dyDescent="0.25">
      <c r="B11" s="231">
        <v>2</v>
      </c>
      <c r="C11" s="199" t="s">
        <v>170</v>
      </c>
      <c r="D11" s="199"/>
      <c r="E11" s="199"/>
      <c r="F11" s="199"/>
      <c r="G11" s="199"/>
      <c r="H11" s="199"/>
      <c r="I11" s="204"/>
    </row>
    <row r="12" spans="2:9" ht="201" customHeight="1" x14ac:dyDescent="0.25">
      <c r="B12" s="231"/>
      <c r="C12" s="232" t="s">
        <v>172</v>
      </c>
      <c r="D12" s="233"/>
      <c r="E12" s="233"/>
      <c r="F12" s="234"/>
      <c r="G12" s="238" t="s">
        <v>176</v>
      </c>
      <c r="H12" s="209">
        <v>4</v>
      </c>
      <c r="I12" s="237"/>
    </row>
    <row r="13" spans="2:9" ht="22.5" customHeight="1" x14ac:dyDescent="0.25">
      <c r="B13" s="239">
        <v>3</v>
      </c>
      <c r="C13" s="199" t="s">
        <v>173</v>
      </c>
      <c r="D13" s="199"/>
      <c r="E13" s="199"/>
      <c r="F13" s="199"/>
      <c r="G13" s="199"/>
      <c r="H13" s="199"/>
      <c r="I13" s="204"/>
    </row>
    <row r="14" spans="2:9" ht="120" customHeight="1" x14ac:dyDescent="0.25">
      <c r="B14" s="240"/>
      <c r="C14" s="232" t="s">
        <v>174</v>
      </c>
      <c r="D14" s="233"/>
      <c r="E14" s="233"/>
      <c r="F14" s="234"/>
      <c r="G14" s="238" t="s">
        <v>175</v>
      </c>
      <c r="H14" s="241">
        <v>8</v>
      </c>
      <c r="I14" s="237"/>
    </row>
    <row r="15" spans="2:9" x14ac:dyDescent="0.25">
      <c r="B15" s="239">
        <v>4</v>
      </c>
      <c r="C15" s="199" t="s">
        <v>237</v>
      </c>
      <c r="D15" s="199"/>
      <c r="E15" s="199"/>
      <c r="F15" s="199"/>
      <c r="G15" s="199"/>
      <c r="H15" s="199"/>
      <c r="I15" s="204"/>
    </row>
    <row r="16" spans="2:9" ht="160.5" customHeight="1" x14ac:dyDescent="0.25">
      <c r="B16" s="240"/>
      <c r="C16" s="232" t="s">
        <v>238</v>
      </c>
      <c r="D16" s="233"/>
      <c r="E16" s="233"/>
      <c r="F16" s="234"/>
      <c r="G16" s="238" t="s">
        <v>239</v>
      </c>
      <c r="H16" s="209">
        <v>8</v>
      </c>
      <c r="I16" s="237"/>
    </row>
    <row r="17" spans="2:9" ht="30" customHeight="1" x14ac:dyDescent="0.25">
      <c r="B17" s="239">
        <v>5</v>
      </c>
      <c r="C17" s="199" t="s">
        <v>240</v>
      </c>
      <c r="D17" s="199"/>
      <c r="E17" s="199"/>
      <c r="F17" s="199"/>
      <c r="G17" s="199"/>
      <c r="H17" s="199"/>
      <c r="I17" s="204"/>
    </row>
    <row r="18" spans="2:9" ht="300" customHeight="1" x14ac:dyDescent="0.25">
      <c r="B18" s="240"/>
      <c r="C18" s="232" t="s">
        <v>241</v>
      </c>
      <c r="D18" s="233"/>
      <c r="E18" s="233"/>
      <c r="F18" s="234"/>
      <c r="G18" s="238" t="s">
        <v>242</v>
      </c>
      <c r="H18" s="209">
        <v>16</v>
      </c>
      <c r="I18" s="237"/>
    </row>
    <row r="19" spans="2:9" x14ac:dyDescent="0.25">
      <c r="B19" s="239">
        <v>6</v>
      </c>
      <c r="C19" s="199" t="s">
        <v>243</v>
      </c>
      <c r="D19" s="199"/>
      <c r="E19" s="199"/>
      <c r="F19" s="199"/>
      <c r="G19" s="199"/>
      <c r="H19" s="199"/>
      <c r="I19" s="204"/>
    </row>
    <row r="20" spans="2:9" ht="335.25" customHeight="1" x14ac:dyDescent="0.25">
      <c r="B20" s="240"/>
      <c r="C20" s="232" t="s">
        <v>245</v>
      </c>
      <c r="D20" s="233"/>
      <c r="E20" s="233"/>
      <c r="F20" s="234"/>
      <c r="G20" s="238" t="s">
        <v>244</v>
      </c>
      <c r="H20" s="209">
        <v>8</v>
      </c>
      <c r="I20" s="237"/>
    </row>
    <row r="21" spans="2:9" ht="33" customHeight="1" x14ac:dyDescent="0.25">
      <c r="B21" s="228" t="s">
        <v>248</v>
      </c>
      <c r="C21" s="229"/>
      <c r="D21" s="229"/>
      <c r="E21" s="229"/>
      <c r="F21" s="229"/>
      <c r="G21" s="229"/>
      <c r="H21" s="229"/>
      <c r="I21" s="230"/>
    </row>
    <row r="22" spans="2:9" ht="37.5" customHeight="1" x14ac:dyDescent="0.25">
      <c r="B22" s="239">
        <v>1</v>
      </c>
      <c r="C22" s="199" t="s">
        <v>246</v>
      </c>
      <c r="D22" s="199"/>
      <c r="E22" s="199"/>
      <c r="F22" s="199"/>
      <c r="G22" s="199"/>
      <c r="H22" s="199"/>
      <c r="I22" s="204"/>
    </row>
    <row r="23" spans="2:9" ht="346.15" customHeight="1" x14ac:dyDescent="0.25">
      <c r="B23" s="240"/>
      <c r="C23" s="232" t="s">
        <v>247</v>
      </c>
      <c r="D23" s="233"/>
      <c r="E23" s="233"/>
      <c r="F23" s="234"/>
      <c r="G23" s="235" t="s">
        <v>267</v>
      </c>
      <c r="H23" s="236">
        <v>6</v>
      </c>
      <c r="I23" s="237"/>
    </row>
    <row r="24" spans="2:9" x14ac:dyDescent="0.25">
      <c r="B24" s="239">
        <v>2</v>
      </c>
      <c r="C24" s="199" t="s">
        <v>249</v>
      </c>
      <c r="D24" s="199"/>
      <c r="E24" s="199"/>
      <c r="F24" s="199"/>
      <c r="G24" s="199"/>
      <c r="H24" s="199"/>
      <c r="I24" s="204"/>
    </row>
    <row r="25" spans="2:9" ht="91.5" customHeight="1" x14ac:dyDescent="0.25">
      <c r="B25" s="240"/>
      <c r="C25" s="232" t="s">
        <v>250</v>
      </c>
      <c r="D25" s="233"/>
      <c r="E25" s="233"/>
      <c r="F25" s="234"/>
      <c r="G25" s="238" t="s">
        <v>268</v>
      </c>
      <c r="H25" s="209">
        <v>1</v>
      </c>
      <c r="I25" s="237"/>
    </row>
    <row r="26" spans="2:9" ht="30" customHeight="1" x14ac:dyDescent="0.25">
      <c r="B26" s="231">
        <v>3</v>
      </c>
      <c r="C26" s="199" t="s">
        <v>120</v>
      </c>
      <c r="D26" s="199"/>
      <c r="E26" s="199"/>
      <c r="F26" s="199"/>
      <c r="G26" s="199"/>
      <c r="H26" s="199"/>
      <c r="I26" s="204"/>
    </row>
    <row r="27" spans="2:9" ht="161.25" customHeight="1" x14ac:dyDescent="0.25">
      <c r="B27" s="231"/>
      <c r="C27" s="232" t="s">
        <v>251</v>
      </c>
      <c r="D27" s="233"/>
      <c r="E27" s="233"/>
      <c r="F27" s="234"/>
      <c r="G27" s="238" t="s">
        <v>148</v>
      </c>
      <c r="H27" s="209">
        <v>2</v>
      </c>
      <c r="I27" s="237"/>
    </row>
    <row r="28" spans="2:9" ht="29.45" customHeight="1" x14ac:dyDescent="0.25">
      <c r="B28" s="231">
        <v>4</v>
      </c>
      <c r="C28" s="199" t="s">
        <v>121</v>
      </c>
      <c r="D28" s="199"/>
      <c r="E28" s="199"/>
      <c r="F28" s="199"/>
      <c r="G28" s="199"/>
      <c r="H28" s="199"/>
      <c r="I28" s="204"/>
    </row>
    <row r="29" spans="2:9" ht="310.5" customHeight="1" x14ac:dyDescent="0.25">
      <c r="B29" s="231"/>
      <c r="C29" s="232" t="s">
        <v>252</v>
      </c>
      <c r="D29" s="233"/>
      <c r="E29" s="233"/>
      <c r="F29" s="234"/>
      <c r="G29" s="238" t="s">
        <v>269</v>
      </c>
      <c r="H29" s="241">
        <v>2</v>
      </c>
      <c r="I29" s="237"/>
    </row>
    <row r="30" spans="2:9" ht="27.6" customHeight="1" x14ac:dyDescent="0.25">
      <c r="B30" s="231">
        <v>5</v>
      </c>
      <c r="C30" s="199" t="s">
        <v>122</v>
      </c>
      <c r="D30" s="199"/>
      <c r="E30" s="199"/>
      <c r="F30" s="199"/>
      <c r="G30" s="199"/>
      <c r="H30" s="199"/>
      <c r="I30" s="204"/>
    </row>
    <row r="31" spans="2:9" ht="150" customHeight="1" x14ac:dyDescent="0.25">
      <c r="B31" s="231"/>
      <c r="C31" s="232" t="s">
        <v>253</v>
      </c>
      <c r="D31" s="233"/>
      <c r="E31" s="233"/>
      <c r="F31" s="234"/>
      <c r="G31" s="238" t="s">
        <v>270</v>
      </c>
      <c r="H31" s="209">
        <v>3</v>
      </c>
      <c r="I31" s="237"/>
    </row>
    <row r="32" spans="2:9" ht="38.450000000000003" customHeight="1" x14ac:dyDescent="0.25">
      <c r="B32" s="231">
        <v>6</v>
      </c>
      <c r="C32" s="199" t="s">
        <v>123</v>
      </c>
      <c r="D32" s="199"/>
      <c r="E32" s="199"/>
      <c r="F32" s="199"/>
      <c r="G32" s="199"/>
      <c r="H32" s="199"/>
      <c r="I32" s="204"/>
    </row>
    <row r="33" spans="2:9" ht="88.9" customHeight="1" x14ac:dyDescent="0.25">
      <c r="B33" s="231"/>
      <c r="C33" s="232" t="s">
        <v>271</v>
      </c>
      <c r="D33" s="233"/>
      <c r="E33" s="233"/>
      <c r="F33" s="234"/>
      <c r="G33" s="238" t="s">
        <v>272</v>
      </c>
      <c r="H33" s="209">
        <v>3</v>
      </c>
      <c r="I33" s="237"/>
    </row>
    <row r="34" spans="2:9" ht="43.15" customHeight="1" x14ac:dyDescent="0.25">
      <c r="B34" s="231">
        <v>7</v>
      </c>
      <c r="C34" s="199" t="s">
        <v>124</v>
      </c>
      <c r="D34" s="199"/>
      <c r="E34" s="199"/>
      <c r="F34" s="199"/>
      <c r="G34" s="199"/>
      <c r="H34" s="199"/>
      <c r="I34" s="204"/>
    </row>
    <row r="35" spans="2:9" ht="78" customHeight="1" x14ac:dyDescent="0.25">
      <c r="B35" s="231"/>
      <c r="C35" s="232" t="s">
        <v>125</v>
      </c>
      <c r="D35" s="233"/>
      <c r="E35" s="233"/>
      <c r="F35" s="234"/>
      <c r="G35" s="238" t="s">
        <v>273</v>
      </c>
      <c r="H35" s="209">
        <v>1</v>
      </c>
      <c r="I35" s="237"/>
    </row>
    <row r="36" spans="2:9" ht="52.15" customHeight="1" x14ac:dyDescent="0.25">
      <c r="B36" s="231">
        <v>8</v>
      </c>
      <c r="C36" s="199" t="s">
        <v>254</v>
      </c>
      <c r="D36" s="199"/>
      <c r="E36" s="199"/>
      <c r="F36" s="199"/>
      <c r="G36" s="199"/>
      <c r="H36" s="199"/>
      <c r="I36" s="204"/>
    </row>
    <row r="37" spans="2:9" ht="390.75" customHeight="1" x14ac:dyDescent="0.25">
      <c r="B37" s="231"/>
      <c r="C37" s="232" t="s">
        <v>255</v>
      </c>
      <c r="D37" s="233"/>
      <c r="E37" s="233"/>
      <c r="F37" s="234"/>
      <c r="G37" s="238" t="s">
        <v>274</v>
      </c>
      <c r="H37" s="209">
        <v>2</v>
      </c>
      <c r="I37" s="237"/>
    </row>
    <row r="38" spans="2:9" ht="78" customHeight="1" x14ac:dyDescent="0.25">
      <c r="B38" s="231">
        <v>9</v>
      </c>
      <c r="C38" s="199" t="s">
        <v>256</v>
      </c>
      <c r="D38" s="199"/>
      <c r="E38" s="199"/>
      <c r="F38" s="199"/>
      <c r="G38" s="199"/>
      <c r="H38" s="199"/>
      <c r="I38" s="204"/>
    </row>
    <row r="39" spans="2:9" ht="214.5" customHeight="1" x14ac:dyDescent="0.25">
      <c r="B39" s="231"/>
      <c r="C39" s="232" t="s">
        <v>257</v>
      </c>
      <c r="D39" s="233"/>
      <c r="E39" s="233"/>
      <c r="F39" s="234"/>
      <c r="G39" s="238" t="s">
        <v>275</v>
      </c>
      <c r="H39" s="209">
        <v>1</v>
      </c>
      <c r="I39" s="237"/>
    </row>
    <row r="40" spans="2:9" ht="23.45" customHeight="1" x14ac:dyDescent="0.25">
      <c r="B40" s="231">
        <v>10</v>
      </c>
      <c r="C40" s="199" t="s">
        <v>126</v>
      </c>
      <c r="D40" s="199"/>
      <c r="E40" s="199"/>
      <c r="F40" s="199"/>
      <c r="G40" s="199"/>
      <c r="H40" s="199"/>
      <c r="I40" s="204"/>
    </row>
    <row r="41" spans="2:9" ht="121.5" customHeight="1" x14ac:dyDescent="0.25">
      <c r="B41" s="231"/>
      <c r="C41" s="232" t="s">
        <v>276</v>
      </c>
      <c r="D41" s="233"/>
      <c r="E41" s="233"/>
      <c r="F41" s="234"/>
      <c r="G41" s="238" t="s">
        <v>277</v>
      </c>
      <c r="H41" s="209">
        <v>1</v>
      </c>
      <c r="I41" s="237"/>
    </row>
    <row r="42" spans="2:9" ht="27.6" customHeight="1" x14ac:dyDescent="0.25">
      <c r="B42" s="231">
        <v>11</v>
      </c>
      <c r="C42" s="199" t="s">
        <v>127</v>
      </c>
      <c r="D42" s="199"/>
      <c r="E42" s="199"/>
      <c r="F42" s="199"/>
      <c r="G42" s="199"/>
      <c r="H42" s="199"/>
      <c r="I42" s="204"/>
    </row>
    <row r="43" spans="2:9" ht="146.25" customHeight="1" x14ac:dyDescent="0.25">
      <c r="B43" s="231"/>
      <c r="C43" s="232" t="s">
        <v>258</v>
      </c>
      <c r="D43" s="233"/>
      <c r="E43" s="233"/>
      <c r="F43" s="234"/>
      <c r="G43" s="238" t="s">
        <v>278</v>
      </c>
      <c r="H43" s="241">
        <v>1</v>
      </c>
      <c r="I43" s="237"/>
    </row>
    <row r="44" spans="2:9" ht="30.6" customHeight="1" x14ac:dyDescent="0.25">
      <c r="B44" s="242" t="s">
        <v>143</v>
      </c>
      <c r="C44" s="243"/>
      <c r="D44" s="243"/>
      <c r="E44" s="243"/>
      <c r="F44" s="243"/>
      <c r="G44" s="243"/>
      <c r="H44" s="243"/>
      <c r="I44" s="244"/>
    </row>
    <row r="45" spans="2:9" ht="30.6" customHeight="1" thickBot="1" x14ac:dyDescent="0.3">
      <c r="B45" s="202" t="s">
        <v>260</v>
      </c>
      <c r="C45" s="203"/>
      <c r="D45" s="203"/>
      <c r="E45" s="203"/>
      <c r="F45" s="203"/>
      <c r="G45" s="203"/>
      <c r="H45" s="245">
        <f>H10+H12+H14+H16+H18+H20</f>
        <v>52</v>
      </c>
      <c r="I45" s="246" t="s">
        <v>261</v>
      </c>
    </row>
    <row r="46" spans="2:9" ht="30.6" customHeight="1" thickBot="1" x14ac:dyDescent="0.3">
      <c r="B46" s="202" t="s">
        <v>262</v>
      </c>
      <c r="C46" s="203"/>
      <c r="D46" s="203"/>
      <c r="E46" s="203"/>
      <c r="F46" s="203"/>
      <c r="G46" s="203"/>
      <c r="H46" s="245">
        <f>H23+H25+H27+H29+H31+H33+H35+H37+H39+H41+H43</f>
        <v>23</v>
      </c>
      <c r="I46" s="246" t="s">
        <v>265</v>
      </c>
    </row>
    <row r="47" spans="2:9" ht="37.15" customHeight="1" thickBot="1" x14ac:dyDescent="0.3">
      <c r="B47" s="202" t="s">
        <v>128</v>
      </c>
      <c r="C47" s="203"/>
      <c r="D47" s="203"/>
      <c r="E47" s="203"/>
      <c r="F47" s="203"/>
      <c r="G47" s="203"/>
      <c r="H47" s="245">
        <f>H45+H46</f>
        <v>75</v>
      </c>
      <c r="I47" s="246" t="s">
        <v>264</v>
      </c>
    </row>
  </sheetData>
  <mergeCells count="66">
    <mergeCell ref="C37:F37"/>
    <mergeCell ref="B45:G45"/>
    <mergeCell ref="B46:G46"/>
    <mergeCell ref="B34:B35"/>
    <mergeCell ref="C34:I34"/>
    <mergeCell ref="C35:F35"/>
    <mergeCell ref="B36:B37"/>
    <mergeCell ref="C36:I36"/>
    <mergeCell ref="B47:G47"/>
    <mergeCell ref="B38:B39"/>
    <mergeCell ref="C38:I38"/>
    <mergeCell ref="C39:F39"/>
    <mergeCell ref="B44:I44"/>
    <mergeCell ref="B40:B41"/>
    <mergeCell ref="C40:I40"/>
    <mergeCell ref="C41:F41"/>
    <mergeCell ref="B42:B43"/>
    <mergeCell ref="C42:I42"/>
    <mergeCell ref="C43:F43"/>
    <mergeCell ref="B6:I6"/>
    <mergeCell ref="C7:F7"/>
    <mergeCell ref="B9:B10"/>
    <mergeCell ref="C9:I9"/>
    <mergeCell ref="C10:F10"/>
    <mergeCell ref="B8:I8"/>
    <mergeCell ref="B5:C5"/>
    <mergeCell ref="D5:I5"/>
    <mergeCell ref="B2:I2"/>
    <mergeCell ref="B3:C3"/>
    <mergeCell ref="D3:I3"/>
    <mergeCell ref="B4:C4"/>
    <mergeCell ref="D4:I4"/>
    <mergeCell ref="B11:B12"/>
    <mergeCell ref="C11:I11"/>
    <mergeCell ref="C12:F12"/>
    <mergeCell ref="B28:B29"/>
    <mergeCell ref="C28:I28"/>
    <mergeCell ref="C13:I13"/>
    <mergeCell ref="C14:F14"/>
    <mergeCell ref="B13:B14"/>
    <mergeCell ref="C15:I15"/>
    <mergeCell ref="C17:I17"/>
    <mergeCell ref="C19:I19"/>
    <mergeCell ref="C22:I22"/>
    <mergeCell ref="C23:F23"/>
    <mergeCell ref="B22:B23"/>
    <mergeCell ref="B21:I21"/>
    <mergeCell ref="C24:I24"/>
    <mergeCell ref="B32:B33"/>
    <mergeCell ref="C32:I32"/>
    <mergeCell ref="C33:F33"/>
    <mergeCell ref="B26:B27"/>
    <mergeCell ref="C26:I26"/>
    <mergeCell ref="C27:F27"/>
    <mergeCell ref="C29:F29"/>
    <mergeCell ref="C16:F16"/>
    <mergeCell ref="C18:F18"/>
    <mergeCell ref="C20:F20"/>
    <mergeCell ref="B30:B31"/>
    <mergeCell ref="C30:I30"/>
    <mergeCell ref="C31:F31"/>
    <mergeCell ref="B24:B25"/>
    <mergeCell ref="C25:F25"/>
    <mergeCell ref="B15:B16"/>
    <mergeCell ref="B17:B18"/>
    <mergeCell ref="B19:B20"/>
  </mergeCells>
  <pageMargins left="0.7" right="0.7" top="0.75" bottom="0.75" header="0.3" footer="0.3"/>
  <pageSetup paperSize="9" scale="55" fitToHeight="0" orientation="portrait" r:id="rId1"/>
  <rowBreaks count="1" manualBreakCount="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4</vt:i4>
      </vt:variant>
    </vt:vector>
  </HeadingPairs>
  <TitlesOfParts>
    <vt:vector size="8" baseType="lpstr">
      <vt:lpstr>strona tytułowa</vt:lpstr>
      <vt:lpstr>horyzont. oblig.</vt:lpstr>
      <vt:lpstr>specyfic. oblig.</vt:lpstr>
      <vt:lpstr>hor. + spec - rank.</vt:lpstr>
      <vt:lpstr>'hor. + spec - rank.'!Obszar_wydruku</vt:lpstr>
      <vt:lpstr>'horyzont. oblig.'!Obszar_wydruku</vt:lpstr>
      <vt:lpstr>'specyfic.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6_RWP_lista sprawdzająca do Dobrostan</dc:title>
  <dc:subject/>
  <dc:creator>Bartlomiej.Maliszewski@nfosigw.gov.pl</dc:creator>
  <cp:keywords/>
  <dc:description/>
  <cp:lastModifiedBy>Maliszewski Bartłomiej</cp:lastModifiedBy>
  <cp:revision/>
  <cp:lastPrinted>2024-09-23T09:45:02Z</cp:lastPrinted>
  <dcterms:created xsi:type="dcterms:W3CDTF">2023-05-30T11:32:12Z</dcterms:created>
  <dcterms:modified xsi:type="dcterms:W3CDTF">2024-09-25T10:56:47Z</dcterms:modified>
  <cp:category/>
  <cp:contentStatus/>
</cp:coreProperties>
</file>